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drawings/drawing68.xml" ContentType="application/vnd.openxmlformats-officedocument.drawing+xml"/>
  <Override PartName="/xl/drawings/drawing79.xml" ContentType="application/vnd.openxmlformats-officedocument.drawing+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Override PartName="/xl/drawings/drawing64.xml" ContentType="application/vnd.openxmlformats-officedocument.drawing+xml"/>
  <Override PartName="/xl/drawings/drawing75.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drawings/drawing53.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drawings/drawing42.xml" ContentType="application/vnd.openxmlformats-officedocument.drawing+xml"/>
  <Override PartName="/xl/drawings/drawing60.xml" ContentType="application/vnd.openxmlformats-officedocument.drawing+xml"/>
  <Override PartName="/xl/drawings/drawing71.xml" ContentType="application/vnd.openxmlformats-officedocument.drawing+xml"/>
  <Override PartName="/xl/worksheets/sheet69.xml" ContentType="application/vnd.openxmlformats-officedocument.spreadsheetml.worksheet+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drawings/drawing69.xml" ContentType="application/vnd.openxmlformats-officedocument.drawing+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58.xml" ContentType="application/vnd.openxmlformats-officedocument.drawing+xml"/>
  <Override PartName="/xl/drawings/drawing76.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Override PartName="/xl/drawings/drawing6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25.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xl/drawings/drawing72.xml" ContentType="application/vnd.openxmlformats-officedocument.drawing+xml"/>
  <Override PartName="/docProps/app.xml" ContentType="application/vnd.openxmlformats-officedocument.extended-properties+xml"/>
  <Override PartName="/xl/drawings/drawing14.xml" ContentType="application/vnd.openxmlformats-officedocument.drawing+xml"/>
  <Override PartName="/xl/drawings/drawing32.xml" ContentType="application/vnd.openxmlformats-officedocument.drawing+xml"/>
  <Override PartName="/xl/drawings/drawing6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drawings/drawing66.xml" ContentType="application/vnd.openxmlformats-officedocument.drawing+xml"/>
  <Override PartName="/xl/drawings/drawing77.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Override PartName="/xl/drawings/drawing5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drawings/drawing62.xml" ContentType="application/vnd.openxmlformats-officedocument.drawing+xml"/>
  <Override PartName="/xl/drawings/drawing73.xml" ContentType="application/vnd.openxmlformats-officedocument.drawing+xml"/>
  <Override PartName="/xl/drawings/drawing22.xml" ContentType="application/vnd.openxmlformats-officedocument.drawing+xml"/>
  <Override PartName="/xl/drawings/drawing33.xml" ContentType="application/vnd.openxmlformats-officedocument.drawing+xml"/>
  <Override PartName="/xl/drawings/drawing51.xml" ContentType="application/vnd.openxmlformats-officedocument.drawing+xml"/>
  <Override PartName="/xl/drawings/drawing80.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worksheets/sheet78.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drawings/drawing9.xml" ContentType="application/vnd.openxmlformats-officedocument.drawing+xml"/>
  <Override PartName="/xl/drawings/drawing78.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67.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27.xml" ContentType="application/vnd.openxmlformats-officedocument.drawing+xml"/>
  <Override PartName="/xl/drawings/drawing45.xml" ContentType="application/vnd.openxmlformats-officedocument.drawing+xml"/>
  <Override PartName="/xl/drawings/drawing56.xml" ContentType="application/vnd.openxmlformats-officedocument.drawing+xml"/>
  <Override PartName="/xl/drawings/drawing74.xml" ContentType="application/vnd.openxmlformats-officedocument.drawing+xml"/>
  <Override PartName="/xl/drawings/drawing16.xml" ContentType="application/vnd.openxmlformats-officedocument.drawing+xml"/>
  <Override PartName="/xl/drawings/drawing34.xml" ContentType="application/vnd.openxmlformats-officedocument.drawing+xml"/>
  <Override PartName="/xl/drawings/drawing63.xml" ContentType="application/vnd.openxmlformats-officedocument.drawing+xml"/>
  <Override PartName="/xl/worksheets/sheet2.xml" ContentType="application/vnd.openxmlformats-officedocument.spreadsheetml.worksheet+xml"/>
  <Override PartName="/xl/drawings/drawing1.xml" ContentType="application/vnd.openxmlformats-officedocument.drawing+xml"/>
  <Override PartName="/xl/drawings/drawing23.xml" ContentType="application/vnd.openxmlformats-officedocument.drawing+xml"/>
  <Override PartName="/xl/drawings/drawing41.xml" ContentType="application/vnd.openxmlformats-officedocument.drawing+xml"/>
  <Override PartName="/xl/drawings/drawing52.xml" ContentType="application/vnd.openxmlformats-officedocument.drawing+xml"/>
  <Override PartName="/xl/drawings/drawing70.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305" yWindow="1260" windowWidth="5055" windowHeight="6285" tabRatio="970" firstSheet="22" activeTab="24"/>
  </bookViews>
  <sheets>
    <sheet name="19-VET - CHIARELLI - AREA_C_LAG" sheetId="158" r:id="rId1"/>
    <sheet name="59-VET -ROSA-AREAC-PZ" sheetId="159" r:id="rId2"/>
    <sheet name="82-VET-CASSINO- AREA_B_LAG" sheetId="143" r:id="rId3"/>
    <sheet name="56-VET-RAIMONDI-AREAA-PZ" sheetId="141" r:id="rId4"/>
    <sheet name="45-VET-MARRANGH-AREA A- LAG" sheetId="140" r:id="rId5"/>
    <sheet name="34-GAGLIARDI-DMO-LAG" sheetId="175" r:id="rId6"/>
    <sheet name="48-MASINO-DMO-VDA" sheetId="174" r:id="rId7"/>
    <sheet name="25-DEMICHELE-FARMAOSP-LAG" sheetId="172" r:id="rId8"/>
    <sheet name="93-A.GOLISCIANO-VDA-FAROSP" sheetId="132" r:id="rId9"/>
    <sheet name="73-ANZILOTTA-T-LAGON" sheetId="155" r:id="rId10"/>
    <sheet name="97-LARDINO-FT-PZ" sheetId="185" r:id="rId11"/>
    <sheet name="79-CANTISANIROSARIO-NEURORAD.PZ" sheetId="167" r:id="rId12"/>
    <sheet name="61-SALSANO-RADIOLOGIA-LAG" sheetId="60" r:id="rId13"/>
    <sheet name="5-BARILE-PZ-DIP.DXIMMAG" sheetId="134" r:id="rId14"/>
    <sheet name="104-MOTOLA-FARM.CLINICA-PZ" sheetId="128" r:id="rId15"/>
    <sheet name="21-MEDICINA LAG-COLARUSSO" sheetId="29" r:id="rId16"/>
    <sheet name="66-PS VDA TOSCANO" sheetId="138" r:id="rId17"/>
    <sheet name="28-MED-V DAGRI-DI SALVO " sheetId="110" r:id="rId18"/>
    <sheet name="54-UOC-DIP-BPN PALO-LAG" sheetId="84" r:id="rId19"/>
    <sheet name="46-MARTINI- BPN Villa D'Agri" sheetId="94" r:id="rId20"/>
    <sheet name="86-V.DINUBILA-UOSD MEDSPORT" sheetId="75" r:id="rId21"/>
    <sheet name="52-UOC_IGIENE -NEGRONE-DIPPREV" sheetId="122" r:id="rId22"/>
    <sheet name="30-UOC_IGIENE_FOCARACCIO" sheetId="69" r:id="rId23"/>
    <sheet name="101-UOSD IG.EPID.MARANDOLA-LAG" sheetId="66" r:id="rId24"/>
    <sheet name="69-UOCMEDLAV-MVIA-FF-VEN" sheetId="150" r:id="rId25"/>
    <sheet name="70-UOCMEDLAV-MVIA-PZ" sheetId="120" r:id="rId26"/>
    <sheet name="63-UOCMEDLAV-B.SCHETTINO-LAG" sheetId="68" r:id="rId27"/>
    <sheet name="57-SIAN-PZ- ROMANIELLO" sheetId="135" r:id="rId28"/>
    <sheet name="15-SIAN_CAPUTO-LAG" sheetId="76" r:id="rId29"/>
    <sheet name="78-ECOGR.TERR-CAMALDO-LAG" sheetId="74" r:id="rId30"/>
    <sheet name="17-CAVALIERE-LAB-VDA-DIP" sheetId="108" r:id="rId31"/>
    <sheet name="62-SCALDAFERRI-LAB-LAG" sheetId="92" r:id="rId32"/>
    <sheet name="105-CT-VDA-PERRONE" sheetId="109" r:id="rId33"/>
    <sheet name="112-CT-LAG-VOLONN" sheetId="91" r:id="rId34"/>
    <sheet name="100-UOSD INTERCDCA-CHI-LAVITOLA" sheetId="105" r:id="rId35"/>
    <sheet name="42-AMAPA-MAGNO-LAURIA" sheetId="193" r:id="rId36"/>
    <sheet name="13-LUNGODEG-CANCELLARA-CHIAR" sheetId="87" r:id="rId37"/>
    <sheet name="43-SCI-MANDARINO-MARATEA" sheetId="89" r:id="rId38"/>
    <sheet name="94-PEDIATRIA.TERR.IADANZA" sheetId="47" r:id="rId39"/>
    <sheet name="108-SCACCUTO UOSD  RIAN VDA " sheetId="194" r:id="rId40"/>
    <sheet name="60-SAGONE  AN-RIANM VDA" sheetId="166" r:id="rId41"/>
    <sheet name="88-FRITTELLA-DIRES-CO-PZ" sheetId="170" r:id="rId42"/>
    <sheet name="50-AN-RIANIM-118-MILETI" sheetId="58" r:id="rId43"/>
    <sheet name="87-SERT-VDA-DONNOLI" sheetId="173" r:id="rId44"/>
    <sheet name="71-SERT-POTENZA-AGRIESTI" sheetId="151" r:id="rId45"/>
    <sheet name="84-CRA_SERT - DATTOLA-LAG " sheetId="50" r:id="rId46"/>
    <sheet name="110-CDA TRABACE" sheetId="49" r:id="rId47"/>
    <sheet name="81-CARUSO-PIOTENDOCR-LAG" sheetId="62" r:id="rId48"/>
    <sheet name="89-CHIR-LAPARO-LAG-FULCO" sheetId="55" r:id="rId49"/>
    <sheet name="1-ORTOPEDIA-LAG-ALFIERI" sheetId="28" r:id="rId50"/>
    <sheet name="51-ORTOPEDIA-VDA MORMANDO" sheetId="112" r:id="rId51"/>
    <sheet name="72-ORTOP.TERR-LAG-ALAGIA" sheetId="51" r:id="rId52"/>
    <sheet name="92-GIANNONE-STRUTTURE RES-VEN" sheetId="181" r:id="rId53"/>
    <sheet name="96-LAIETARIABPSICOS-PZ" sheetId="180" r:id="rId54"/>
    <sheet name="109-SGARRACARTA-RIABPSICOS-VDA" sheetId="165" r:id="rId55"/>
    <sheet name="102-MASSESSA -CIM-VDA" sheetId="152" r:id="rId56"/>
    <sheet name="35-GUARINO-DSM-CSM-LAG" sheetId="65" r:id="rId57"/>
    <sheet name="58-SPDC-V.AGRI-ROMANO" sheetId="90" r:id="rId58"/>
    <sheet name="2-UOCOSTER-TERR-AMOROSI " sheetId="186" r:id="rId59"/>
    <sheet name="83-PERC.I. OST-GIN-LAG CURZIO" sheetId="35" r:id="rId60"/>
    <sheet name="85-GINEC-OSTER-TERR-DINOIA" sheetId="46" r:id="rId61"/>
    <sheet name="95-PEDIATRIA-IANNELLI-VDA" sheetId="182" r:id="rId62"/>
    <sheet name="27-PEDIATRIA.DILASCIO-LAG" sheetId="37" r:id="rId63"/>
    <sheet name="91-DIALISI-CHIA-GAUDIANO" sheetId="44" r:id="rId64"/>
    <sheet name="75-BOMBINI-DIALISI-VDA-MURO" sheetId="163" r:id="rId65"/>
    <sheet name="107-DIALISI-LAU-SANSONE" sheetId="171" r:id="rId66"/>
    <sheet name="49-MAZZEOCICCHETTI-UTICCARD-VDA" sheetId="99" r:id="rId67"/>
    <sheet name="98-LAULETTA-CARD-LAG" sheetId="97" r:id="rId68"/>
    <sheet name="111-CHIR-UROL-VASSALLO-LAG" sheetId="103" r:id="rId69"/>
    <sheet name="40-CHIR-VDA-LOFFREDO" sheetId="107" r:id="rId70"/>
    <sheet name="74-CHIR-LAG-ARENELLA" sheetId="17" r:id="rId71"/>
    <sheet name="29-FALCONE-CHI.TERR.-CHIA" sheetId="88" r:id="rId72"/>
    <sheet name="64-OSTETRICIA-SERICA-VDA" sheetId="100" r:id="rId73"/>
    <sheet name="37-OSTETRICIA.LABANCHI-LAG " sheetId="38" r:id="rId74"/>
    <sheet name="103-DHMEDICO-MITIDIERI-LAG" sheetId="104" r:id="rId75"/>
    <sheet name="18-CELLINI-ACP-LAG" sheetId="192" r:id="rId76"/>
    <sheet name="55-PETRUZZELL-USIBSENISE" sheetId="191" r:id="rId77"/>
    <sheet name="24-DEFINO-USIBLAURIA" sheetId="176" r:id="rId78"/>
    <sheet name="67-VERRASTROUSIB PZ" sheetId="190" r:id="rId79"/>
    <sheet name="68-VERRASTROUSIB-VDA" sheetId="195" r:id="rId80"/>
  </sheets>
  <definedNames>
    <definedName name="_______xlnm.Print_Titles_11" localSheetId="34">#REF!</definedName>
    <definedName name="_______xlnm.Print_Titles_11" localSheetId="55">#REF!</definedName>
    <definedName name="_______xlnm.Print_Titles_11" localSheetId="74">#REF!</definedName>
    <definedName name="_______xlnm.Print_Titles_11" localSheetId="14">#REF!</definedName>
    <definedName name="_______xlnm.Print_Titles_11" localSheetId="32">#REF!</definedName>
    <definedName name="_______xlnm.Print_Titles_11" localSheetId="65">#REF!</definedName>
    <definedName name="_______xlnm.Print_Titles_11" localSheetId="39">#REF!</definedName>
    <definedName name="_______xlnm.Print_Titles_11" localSheetId="54">#REF!</definedName>
    <definedName name="_______xlnm.Print_Titles_11" localSheetId="68">#REF!</definedName>
    <definedName name="_______xlnm.Print_Titles_11" localSheetId="36">#REF!</definedName>
    <definedName name="_______xlnm.Print_Titles_11" localSheetId="30">#REF!</definedName>
    <definedName name="_______xlnm.Print_Titles_11" localSheetId="75">#REF!</definedName>
    <definedName name="_______xlnm.Print_Titles_11" localSheetId="77">#REF!</definedName>
    <definedName name="_______xlnm.Print_Titles_11" localSheetId="7">#REF!</definedName>
    <definedName name="_______xlnm.Print_Titles_11" localSheetId="17">#REF!</definedName>
    <definedName name="_______xlnm.Print_Titles_11" localSheetId="71">#REF!</definedName>
    <definedName name="_______xlnm.Print_Titles_11" localSheetId="58">#REF!</definedName>
    <definedName name="_______xlnm.Print_Titles_11" localSheetId="5">#REF!</definedName>
    <definedName name="_______xlnm.Print_Titles_11" localSheetId="69">#REF!</definedName>
    <definedName name="_______xlnm.Print_Titles_11" localSheetId="35">#REF!</definedName>
    <definedName name="_______xlnm.Print_Titles_11" localSheetId="37">#REF!</definedName>
    <definedName name="_______xlnm.Print_Titles_11" localSheetId="4">#REF!</definedName>
    <definedName name="_______xlnm.Print_Titles_11" localSheetId="19">#REF!</definedName>
    <definedName name="_______xlnm.Print_Titles_11" localSheetId="6">#REF!</definedName>
    <definedName name="_______xlnm.Print_Titles_11" localSheetId="66">#REF!</definedName>
    <definedName name="_______xlnm.Print_Titles_11" localSheetId="50">#REF!</definedName>
    <definedName name="_______xlnm.Print_Titles_11" localSheetId="21">#REF!</definedName>
    <definedName name="_______xlnm.Print_Titles_11" localSheetId="76">#REF!</definedName>
    <definedName name="_______xlnm.Print_Titles_11" localSheetId="3">#REF!</definedName>
    <definedName name="_______xlnm.Print_Titles_11" localSheetId="27">#REF!</definedName>
    <definedName name="_______xlnm.Print_Titles_11" localSheetId="57">#REF!</definedName>
    <definedName name="_______xlnm.Print_Titles_11" localSheetId="1">#REF!</definedName>
    <definedName name="_______xlnm.Print_Titles_11" localSheetId="13">#REF!</definedName>
    <definedName name="_______xlnm.Print_Titles_11" localSheetId="40">#REF!</definedName>
    <definedName name="_______xlnm.Print_Titles_11" localSheetId="72">#REF!</definedName>
    <definedName name="_______xlnm.Print_Titles_11" localSheetId="16">#REF!</definedName>
    <definedName name="_______xlnm.Print_Titles_11" localSheetId="78">#REF!</definedName>
    <definedName name="_______xlnm.Print_Titles_11" localSheetId="79">#REF!</definedName>
    <definedName name="_______xlnm.Print_Titles_11" localSheetId="24">#REF!</definedName>
    <definedName name="_______xlnm.Print_Titles_11" localSheetId="25">#REF!</definedName>
    <definedName name="_______xlnm.Print_Titles_11" localSheetId="44">#REF!</definedName>
    <definedName name="_______xlnm.Print_Titles_11" localSheetId="9">#REF!</definedName>
    <definedName name="_______xlnm.Print_Titles_11" localSheetId="64">#REF!</definedName>
    <definedName name="_______xlnm.Print_Titles_11" localSheetId="11">#REF!</definedName>
    <definedName name="_______xlnm.Print_Titles_11" localSheetId="2">#REF!</definedName>
    <definedName name="_______xlnm.Print_Titles_11" localSheetId="43">#REF!</definedName>
    <definedName name="_______xlnm.Print_Titles_11" localSheetId="41">#REF!</definedName>
    <definedName name="_______xlnm.Print_Titles_11" localSheetId="52">#REF!</definedName>
    <definedName name="_______xlnm.Print_Titles_11" localSheetId="8">#REF!</definedName>
    <definedName name="_______xlnm.Print_Titles_11" localSheetId="61">#REF!</definedName>
    <definedName name="_______xlnm.Print_Titles_11" localSheetId="53">#REF!</definedName>
    <definedName name="_______xlnm.Print_Titles_11" localSheetId="10">#REF!</definedName>
    <definedName name="_______xlnm.Print_Titles_11" localSheetId="67">#REF!</definedName>
    <definedName name="_______xlnm.Print_Titles_11">#REF!</definedName>
    <definedName name="______xlnm.Print_Titles_12" localSheetId="34">#REF!</definedName>
    <definedName name="______xlnm.Print_Titles_12" localSheetId="55">#REF!</definedName>
    <definedName name="______xlnm.Print_Titles_12" localSheetId="74">#REF!</definedName>
    <definedName name="______xlnm.Print_Titles_12" localSheetId="14">#REF!</definedName>
    <definedName name="______xlnm.Print_Titles_12" localSheetId="32">#REF!</definedName>
    <definedName name="______xlnm.Print_Titles_12" localSheetId="65">#REF!</definedName>
    <definedName name="______xlnm.Print_Titles_12" localSheetId="39">#REF!</definedName>
    <definedName name="______xlnm.Print_Titles_12" localSheetId="54">#REF!</definedName>
    <definedName name="______xlnm.Print_Titles_12" localSheetId="68">#REF!</definedName>
    <definedName name="______xlnm.Print_Titles_12" localSheetId="33">#REF!</definedName>
    <definedName name="______xlnm.Print_Titles_12" localSheetId="36">#REF!</definedName>
    <definedName name="______xlnm.Print_Titles_12" localSheetId="30">#REF!</definedName>
    <definedName name="______xlnm.Print_Titles_12" localSheetId="75">#REF!</definedName>
    <definedName name="______xlnm.Print_Titles_12" localSheetId="77">#REF!</definedName>
    <definedName name="______xlnm.Print_Titles_12" localSheetId="7">#REF!</definedName>
    <definedName name="______xlnm.Print_Titles_12" localSheetId="17">#REF!</definedName>
    <definedName name="______xlnm.Print_Titles_12" localSheetId="71">#REF!</definedName>
    <definedName name="______xlnm.Print_Titles_12" localSheetId="58">#REF!</definedName>
    <definedName name="______xlnm.Print_Titles_12" localSheetId="5">#REF!</definedName>
    <definedName name="______xlnm.Print_Titles_12" localSheetId="69">#REF!</definedName>
    <definedName name="______xlnm.Print_Titles_12" localSheetId="35">#REF!</definedName>
    <definedName name="______xlnm.Print_Titles_12" localSheetId="37">#REF!</definedName>
    <definedName name="______xlnm.Print_Titles_12" localSheetId="4">#REF!</definedName>
    <definedName name="______xlnm.Print_Titles_12" localSheetId="19">#REF!</definedName>
    <definedName name="______xlnm.Print_Titles_12" localSheetId="6">#REF!</definedName>
    <definedName name="______xlnm.Print_Titles_12" localSheetId="66">#REF!</definedName>
    <definedName name="______xlnm.Print_Titles_12" localSheetId="50">#REF!</definedName>
    <definedName name="______xlnm.Print_Titles_12" localSheetId="21">#REF!</definedName>
    <definedName name="______xlnm.Print_Titles_12" localSheetId="18">#REF!</definedName>
    <definedName name="______xlnm.Print_Titles_12" localSheetId="76">#REF!</definedName>
    <definedName name="______xlnm.Print_Titles_12" localSheetId="3">#REF!</definedName>
    <definedName name="______xlnm.Print_Titles_12" localSheetId="27">#REF!</definedName>
    <definedName name="______xlnm.Print_Titles_12" localSheetId="57">#REF!</definedName>
    <definedName name="______xlnm.Print_Titles_12" localSheetId="1">#REF!</definedName>
    <definedName name="______xlnm.Print_Titles_12" localSheetId="13">#REF!</definedName>
    <definedName name="______xlnm.Print_Titles_12" localSheetId="40">#REF!</definedName>
    <definedName name="______xlnm.Print_Titles_12" localSheetId="72">#REF!</definedName>
    <definedName name="______xlnm.Print_Titles_12" localSheetId="16">#REF!</definedName>
    <definedName name="______xlnm.Print_Titles_12" localSheetId="78">#REF!</definedName>
    <definedName name="______xlnm.Print_Titles_12" localSheetId="79">#REF!</definedName>
    <definedName name="______xlnm.Print_Titles_12" localSheetId="24">#REF!</definedName>
    <definedName name="______xlnm.Print_Titles_12" localSheetId="25">#REF!</definedName>
    <definedName name="______xlnm.Print_Titles_12" localSheetId="44">#REF!</definedName>
    <definedName name="______xlnm.Print_Titles_12" localSheetId="9">#REF!</definedName>
    <definedName name="______xlnm.Print_Titles_12" localSheetId="64">#REF!</definedName>
    <definedName name="______xlnm.Print_Titles_12" localSheetId="11">#REF!</definedName>
    <definedName name="______xlnm.Print_Titles_12" localSheetId="2">#REF!</definedName>
    <definedName name="______xlnm.Print_Titles_12" localSheetId="43">#REF!</definedName>
    <definedName name="______xlnm.Print_Titles_12" localSheetId="41">#REF!</definedName>
    <definedName name="______xlnm.Print_Titles_12" localSheetId="52">#REF!</definedName>
    <definedName name="______xlnm.Print_Titles_12" localSheetId="8">#REF!</definedName>
    <definedName name="______xlnm.Print_Titles_12" localSheetId="61">#REF!</definedName>
    <definedName name="______xlnm.Print_Titles_12" localSheetId="53">#REF!</definedName>
    <definedName name="______xlnm.Print_Titles_12" localSheetId="10">#REF!</definedName>
    <definedName name="______xlnm.Print_Titles_12" localSheetId="67">#REF!</definedName>
    <definedName name="______xlnm.Print_Titles_12">#REF!</definedName>
    <definedName name="_____xlnm.Print_Titles_11" localSheetId="34">#REF!</definedName>
    <definedName name="_____xlnm.Print_Titles_11" localSheetId="55">#REF!</definedName>
    <definedName name="_____xlnm.Print_Titles_11" localSheetId="74">#REF!</definedName>
    <definedName name="_____xlnm.Print_Titles_11" localSheetId="14">#REF!</definedName>
    <definedName name="_____xlnm.Print_Titles_11" localSheetId="32">#REF!</definedName>
    <definedName name="_____xlnm.Print_Titles_11" localSheetId="65">#REF!</definedName>
    <definedName name="_____xlnm.Print_Titles_11" localSheetId="39">#REF!</definedName>
    <definedName name="_____xlnm.Print_Titles_11" localSheetId="54">#REF!</definedName>
    <definedName name="_____xlnm.Print_Titles_11" localSheetId="68">#REF!</definedName>
    <definedName name="_____xlnm.Print_Titles_11" localSheetId="33">#REF!</definedName>
    <definedName name="_____xlnm.Print_Titles_11" localSheetId="36">#REF!</definedName>
    <definedName name="_____xlnm.Print_Titles_11" localSheetId="30">#REF!</definedName>
    <definedName name="_____xlnm.Print_Titles_11" localSheetId="75">#REF!</definedName>
    <definedName name="_____xlnm.Print_Titles_11" localSheetId="77">#REF!</definedName>
    <definedName name="_____xlnm.Print_Titles_11" localSheetId="7">#REF!</definedName>
    <definedName name="_____xlnm.Print_Titles_11" localSheetId="17">#REF!</definedName>
    <definedName name="_____xlnm.Print_Titles_11" localSheetId="71">#REF!</definedName>
    <definedName name="_____xlnm.Print_Titles_11" localSheetId="58">#REF!</definedName>
    <definedName name="_____xlnm.Print_Titles_11" localSheetId="5">#REF!</definedName>
    <definedName name="_____xlnm.Print_Titles_11" localSheetId="69">#REF!</definedName>
    <definedName name="_____xlnm.Print_Titles_11" localSheetId="35">#REF!</definedName>
    <definedName name="_____xlnm.Print_Titles_11" localSheetId="37">#REF!</definedName>
    <definedName name="_____xlnm.Print_Titles_11" localSheetId="4">#REF!</definedName>
    <definedName name="_____xlnm.Print_Titles_11" localSheetId="19">#REF!</definedName>
    <definedName name="_____xlnm.Print_Titles_11" localSheetId="6">#REF!</definedName>
    <definedName name="_____xlnm.Print_Titles_11" localSheetId="66">#REF!</definedName>
    <definedName name="_____xlnm.Print_Titles_11" localSheetId="50">#REF!</definedName>
    <definedName name="_____xlnm.Print_Titles_11" localSheetId="21">#REF!</definedName>
    <definedName name="_____xlnm.Print_Titles_11" localSheetId="76">#REF!</definedName>
    <definedName name="_____xlnm.Print_Titles_11" localSheetId="3">#REF!</definedName>
    <definedName name="_____xlnm.Print_Titles_11" localSheetId="27">#REF!</definedName>
    <definedName name="_____xlnm.Print_Titles_11" localSheetId="57">#REF!</definedName>
    <definedName name="_____xlnm.Print_Titles_11" localSheetId="1">#REF!</definedName>
    <definedName name="_____xlnm.Print_Titles_11" localSheetId="13">#REF!</definedName>
    <definedName name="_____xlnm.Print_Titles_11" localSheetId="40">#REF!</definedName>
    <definedName name="_____xlnm.Print_Titles_11" localSheetId="72">#REF!</definedName>
    <definedName name="_____xlnm.Print_Titles_11" localSheetId="16">#REF!</definedName>
    <definedName name="_____xlnm.Print_Titles_11" localSheetId="78">#REF!</definedName>
    <definedName name="_____xlnm.Print_Titles_11" localSheetId="79">#REF!</definedName>
    <definedName name="_____xlnm.Print_Titles_11" localSheetId="24">#REF!</definedName>
    <definedName name="_____xlnm.Print_Titles_11" localSheetId="25">#REF!</definedName>
    <definedName name="_____xlnm.Print_Titles_11" localSheetId="44">#REF!</definedName>
    <definedName name="_____xlnm.Print_Titles_11" localSheetId="9">#REF!</definedName>
    <definedName name="_____xlnm.Print_Titles_11" localSheetId="64">#REF!</definedName>
    <definedName name="_____xlnm.Print_Titles_11" localSheetId="11">#REF!</definedName>
    <definedName name="_____xlnm.Print_Titles_11" localSheetId="2">#REF!</definedName>
    <definedName name="_____xlnm.Print_Titles_11" localSheetId="43">#REF!</definedName>
    <definedName name="_____xlnm.Print_Titles_11" localSheetId="41">#REF!</definedName>
    <definedName name="_____xlnm.Print_Titles_11" localSheetId="52">#REF!</definedName>
    <definedName name="_____xlnm.Print_Titles_11" localSheetId="8">#REF!</definedName>
    <definedName name="_____xlnm.Print_Titles_11" localSheetId="61">#REF!</definedName>
    <definedName name="_____xlnm.Print_Titles_11" localSheetId="53">#REF!</definedName>
    <definedName name="_____xlnm.Print_Titles_11" localSheetId="10">#REF!</definedName>
    <definedName name="_____xlnm.Print_Titles_11" localSheetId="67">#REF!</definedName>
    <definedName name="_____xlnm.Print_Titles_11">#REF!</definedName>
    <definedName name="____xlnm.Print_Titles_1" localSheetId="34">#REF!</definedName>
    <definedName name="____xlnm.Print_Titles_1" localSheetId="55">#REF!</definedName>
    <definedName name="____xlnm.Print_Titles_1" localSheetId="74">#REF!</definedName>
    <definedName name="____xlnm.Print_Titles_1" localSheetId="14">#REF!</definedName>
    <definedName name="____xlnm.Print_Titles_1" localSheetId="32">#REF!</definedName>
    <definedName name="____xlnm.Print_Titles_1" localSheetId="39">#REF!</definedName>
    <definedName name="____xlnm.Print_Titles_1" localSheetId="54">#REF!</definedName>
    <definedName name="____xlnm.Print_Titles_1" localSheetId="68">#REF!</definedName>
    <definedName name="____xlnm.Print_Titles_1" localSheetId="36">#REF!</definedName>
    <definedName name="____xlnm.Print_Titles_1" localSheetId="30">#REF!</definedName>
    <definedName name="____xlnm.Print_Titles_1" localSheetId="75">#REF!</definedName>
    <definedName name="____xlnm.Print_Titles_1" localSheetId="77">#REF!</definedName>
    <definedName name="____xlnm.Print_Titles_1" localSheetId="17">#REF!</definedName>
    <definedName name="____xlnm.Print_Titles_1" localSheetId="71">#REF!</definedName>
    <definedName name="____xlnm.Print_Titles_1" localSheetId="58">#REF!</definedName>
    <definedName name="____xlnm.Print_Titles_1" localSheetId="5">#REF!</definedName>
    <definedName name="____xlnm.Print_Titles_1" localSheetId="69">#REF!</definedName>
    <definedName name="____xlnm.Print_Titles_1" localSheetId="35">#REF!</definedName>
    <definedName name="____xlnm.Print_Titles_1" localSheetId="37">#REF!</definedName>
    <definedName name="____xlnm.Print_Titles_1" localSheetId="4">#REF!</definedName>
    <definedName name="____xlnm.Print_Titles_1" localSheetId="19">#REF!</definedName>
    <definedName name="____xlnm.Print_Titles_1" localSheetId="66">#REF!</definedName>
    <definedName name="____xlnm.Print_Titles_1" localSheetId="50">#REF!</definedName>
    <definedName name="____xlnm.Print_Titles_1" localSheetId="21">#REF!</definedName>
    <definedName name="____xlnm.Print_Titles_1" localSheetId="76">#REF!</definedName>
    <definedName name="____xlnm.Print_Titles_1" localSheetId="3">#REF!</definedName>
    <definedName name="____xlnm.Print_Titles_1" localSheetId="27">#REF!</definedName>
    <definedName name="____xlnm.Print_Titles_1" localSheetId="57">#REF!</definedName>
    <definedName name="____xlnm.Print_Titles_1" localSheetId="1">#REF!</definedName>
    <definedName name="____xlnm.Print_Titles_1" localSheetId="13">#REF!</definedName>
    <definedName name="____xlnm.Print_Titles_1" localSheetId="40">#REF!</definedName>
    <definedName name="____xlnm.Print_Titles_1" localSheetId="72">#REF!</definedName>
    <definedName name="____xlnm.Print_Titles_1" localSheetId="16">#REF!</definedName>
    <definedName name="____xlnm.Print_Titles_1" localSheetId="78">#REF!</definedName>
    <definedName name="____xlnm.Print_Titles_1" localSheetId="79">#REF!</definedName>
    <definedName name="____xlnm.Print_Titles_1" localSheetId="24">#REF!</definedName>
    <definedName name="____xlnm.Print_Titles_1" localSheetId="25">#REF!</definedName>
    <definedName name="____xlnm.Print_Titles_1" localSheetId="44">#REF!</definedName>
    <definedName name="____xlnm.Print_Titles_1" localSheetId="9">#REF!</definedName>
    <definedName name="____xlnm.Print_Titles_1" localSheetId="64">#REF!</definedName>
    <definedName name="____xlnm.Print_Titles_1" localSheetId="2">#REF!</definedName>
    <definedName name="____xlnm.Print_Titles_1" localSheetId="43">#REF!</definedName>
    <definedName name="____xlnm.Print_Titles_1" localSheetId="41">#REF!</definedName>
    <definedName name="____xlnm.Print_Titles_1" localSheetId="52">#REF!</definedName>
    <definedName name="____xlnm.Print_Titles_1" localSheetId="8">#REF!</definedName>
    <definedName name="____xlnm.Print_Titles_1" localSheetId="61">#REF!</definedName>
    <definedName name="____xlnm.Print_Titles_1" localSheetId="53">#REF!</definedName>
    <definedName name="____xlnm.Print_Titles_1" localSheetId="10">#REF!</definedName>
    <definedName name="____xlnm.Print_Titles_1" localSheetId="67">#REF!</definedName>
    <definedName name="____xlnm.Print_Titles_1">#REF!</definedName>
    <definedName name="____xlnm.Print_Titles_12" localSheetId="34">#REF!</definedName>
    <definedName name="____xlnm.Print_Titles_12" localSheetId="55">#REF!</definedName>
    <definedName name="____xlnm.Print_Titles_12" localSheetId="74">#REF!</definedName>
    <definedName name="____xlnm.Print_Titles_12" localSheetId="14">#REF!</definedName>
    <definedName name="____xlnm.Print_Titles_12" localSheetId="32">#REF!</definedName>
    <definedName name="____xlnm.Print_Titles_12" localSheetId="39">#REF!</definedName>
    <definedName name="____xlnm.Print_Titles_12" localSheetId="54">#REF!</definedName>
    <definedName name="____xlnm.Print_Titles_12" localSheetId="68">#REF!</definedName>
    <definedName name="____xlnm.Print_Titles_12" localSheetId="33">#REF!</definedName>
    <definedName name="____xlnm.Print_Titles_12" localSheetId="36">#REF!</definedName>
    <definedName name="____xlnm.Print_Titles_12" localSheetId="30">#REF!</definedName>
    <definedName name="____xlnm.Print_Titles_12" localSheetId="75">#REF!</definedName>
    <definedName name="____xlnm.Print_Titles_12" localSheetId="77">#REF!</definedName>
    <definedName name="____xlnm.Print_Titles_12" localSheetId="17">#REF!</definedName>
    <definedName name="____xlnm.Print_Titles_12" localSheetId="71">#REF!</definedName>
    <definedName name="____xlnm.Print_Titles_12" localSheetId="58">#REF!</definedName>
    <definedName name="____xlnm.Print_Titles_12" localSheetId="5">#REF!</definedName>
    <definedName name="____xlnm.Print_Titles_12" localSheetId="69">#REF!</definedName>
    <definedName name="____xlnm.Print_Titles_12" localSheetId="35">#REF!</definedName>
    <definedName name="____xlnm.Print_Titles_12" localSheetId="37">#REF!</definedName>
    <definedName name="____xlnm.Print_Titles_12" localSheetId="4">#REF!</definedName>
    <definedName name="____xlnm.Print_Titles_12" localSheetId="19">#REF!</definedName>
    <definedName name="____xlnm.Print_Titles_12" localSheetId="66">#REF!</definedName>
    <definedName name="____xlnm.Print_Titles_12" localSheetId="50">#REF!</definedName>
    <definedName name="____xlnm.Print_Titles_12" localSheetId="21">#REF!</definedName>
    <definedName name="____xlnm.Print_Titles_12" localSheetId="18">#REF!</definedName>
    <definedName name="____xlnm.Print_Titles_12" localSheetId="76">#REF!</definedName>
    <definedName name="____xlnm.Print_Titles_12" localSheetId="3">#REF!</definedName>
    <definedName name="____xlnm.Print_Titles_12" localSheetId="27">#REF!</definedName>
    <definedName name="____xlnm.Print_Titles_12" localSheetId="57">#REF!</definedName>
    <definedName name="____xlnm.Print_Titles_12" localSheetId="1">#REF!</definedName>
    <definedName name="____xlnm.Print_Titles_12" localSheetId="13">#REF!</definedName>
    <definedName name="____xlnm.Print_Titles_12" localSheetId="40">#REF!</definedName>
    <definedName name="____xlnm.Print_Titles_12" localSheetId="72">#REF!</definedName>
    <definedName name="____xlnm.Print_Titles_12" localSheetId="16">#REF!</definedName>
    <definedName name="____xlnm.Print_Titles_12" localSheetId="78">#REF!</definedName>
    <definedName name="____xlnm.Print_Titles_12" localSheetId="79">#REF!</definedName>
    <definedName name="____xlnm.Print_Titles_12" localSheetId="24">#REF!</definedName>
    <definedName name="____xlnm.Print_Titles_12" localSheetId="25">#REF!</definedName>
    <definedName name="____xlnm.Print_Titles_12" localSheetId="44">#REF!</definedName>
    <definedName name="____xlnm.Print_Titles_12" localSheetId="9">#REF!</definedName>
    <definedName name="____xlnm.Print_Titles_12" localSheetId="64">#REF!</definedName>
    <definedName name="____xlnm.Print_Titles_12" localSheetId="2">#REF!</definedName>
    <definedName name="____xlnm.Print_Titles_12" localSheetId="43">#REF!</definedName>
    <definedName name="____xlnm.Print_Titles_12" localSheetId="41">#REF!</definedName>
    <definedName name="____xlnm.Print_Titles_12" localSheetId="52">#REF!</definedName>
    <definedName name="____xlnm.Print_Titles_12" localSheetId="8">#REF!</definedName>
    <definedName name="____xlnm.Print_Titles_12" localSheetId="61">#REF!</definedName>
    <definedName name="____xlnm.Print_Titles_12" localSheetId="53">#REF!</definedName>
    <definedName name="____xlnm.Print_Titles_12" localSheetId="10">#REF!</definedName>
    <definedName name="____xlnm.Print_Titles_12" localSheetId="67">#REF!</definedName>
    <definedName name="____xlnm.Print_Titles_12">#REF!</definedName>
    <definedName name="____xlnm.Print_Titles_13" localSheetId="34">#REF!</definedName>
    <definedName name="____xlnm.Print_Titles_13" localSheetId="55">#REF!</definedName>
    <definedName name="____xlnm.Print_Titles_13" localSheetId="74">#REF!</definedName>
    <definedName name="____xlnm.Print_Titles_13" localSheetId="14">#REF!</definedName>
    <definedName name="____xlnm.Print_Titles_13" localSheetId="32">#REF!</definedName>
    <definedName name="____xlnm.Print_Titles_13" localSheetId="39">#REF!</definedName>
    <definedName name="____xlnm.Print_Titles_13" localSheetId="54">#REF!</definedName>
    <definedName name="____xlnm.Print_Titles_13" localSheetId="68">#REF!</definedName>
    <definedName name="____xlnm.Print_Titles_13" localSheetId="33">#REF!</definedName>
    <definedName name="____xlnm.Print_Titles_13" localSheetId="36">#REF!</definedName>
    <definedName name="____xlnm.Print_Titles_13" localSheetId="30">#REF!</definedName>
    <definedName name="____xlnm.Print_Titles_13" localSheetId="75">#REF!</definedName>
    <definedName name="____xlnm.Print_Titles_13" localSheetId="77">#REF!</definedName>
    <definedName name="____xlnm.Print_Titles_13" localSheetId="17">#REF!</definedName>
    <definedName name="____xlnm.Print_Titles_13" localSheetId="71">#REF!</definedName>
    <definedName name="____xlnm.Print_Titles_13" localSheetId="58">#REF!</definedName>
    <definedName name="____xlnm.Print_Titles_13" localSheetId="5">#REF!</definedName>
    <definedName name="____xlnm.Print_Titles_13" localSheetId="69">#REF!</definedName>
    <definedName name="____xlnm.Print_Titles_13" localSheetId="35">#REF!</definedName>
    <definedName name="____xlnm.Print_Titles_13" localSheetId="37">#REF!</definedName>
    <definedName name="____xlnm.Print_Titles_13" localSheetId="4">#REF!</definedName>
    <definedName name="____xlnm.Print_Titles_13" localSheetId="19">#REF!</definedName>
    <definedName name="____xlnm.Print_Titles_13" localSheetId="66">#REF!</definedName>
    <definedName name="____xlnm.Print_Titles_13" localSheetId="50">#REF!</definedName>
    <definedName name="____xlnm.Print_Titles_13" localSheetId="21">#REF!</definedName>
    <definedName name="____xlnm.Print_Titles_13" localSheetId="76">#REF!</definedName>
    <definedName name="____xlnm.Print_Titles_13" localSheetId="3">#REF!</definedName>
    <definedName name="____xlnm.Print_Titles_13" localSheetId="27">#REF!</definedName>
    <definedName name="____xlnm.Print_Titles_13" localSheetId="57">#REF!</definedName>
    <definedName name="____xlnm.Print_Titles_13" localSheetId="1">#REF!</definedName>
    <definedName name="____xlnm.Print_Titles_13" localSheetId="13">#REF!</definedName>
    <definedName name="____xlnm.Print_Titles_13" localSheetId="40">#REF!</definedName>
    <definedName name="____xlnm.Print_Titles_13" localSheetId="72">#REF!</definedName>
    <definedName name="____xlnm.Print_Titles_13" localSheetId="16">#REF!</definedName>
    <definedName name="____xlnm.Print_Titles_13" localSheetId="78">#REF!</definedName>
    <definedName name="____xlnm.Print_Titles_13" localSheetId="79">#REF!</definedName>
    <definedName name="____xlnm.Print_Titles_13" localSheetId="24">#REF!</definedName>
    <definedName name="____xlnm.Print_Titles_13" localSheetId="25">#REF!</definedName>
    <definedName name="____xlnm.Print_Titles_13" localSheetId="44">#REF!</definedName>
    <definedName name="____xlnm.Print_Titles_13" localSheetId="9">#REF!</definedName>
    <definedName name="____xlnm.Print_Titles_13" localSheetId="64">#REF!</definedName>
    <definedName name="____xlnm.Print_Titles_13" localSheetId="2">#REF!</definedName>
    <definedName name="____xlnm.Print_Titles_13" localSheetId="43">#REF!</definedName>
    <definedName name="____xlnm.Print_Titles_13" localSheetId="41">#REF!</definedName>
    <definedName name="____xlnm.Print_Titles_13" localSheetId="52">#REF!</definedName>
    <definedName name="____xlnm.Print_Titles_13" localSheetId="8">#REF!</definedName>
    <definedName name="____xlnm.Print_Titles_13" localSheetId="61">#REF!</definedName>
    <definedName name="____xlnm.Print_Titles_13" localSheetId="53">#REF!</definedName>
    <definedName name="____xlnm.Print_Titles_13" localSheetId="10">#REF!</definedName>
    <definedName name="____xlnm.Print_Titles_13" localSheetId="67">#REF!</definedName>
    <definedName name="____xlnm.Print_Titles_13">#REF!</definedName>
    <definedName name="____xlnm.Print_Titles_14" localSheetId="34">#REF!</definedName>
    <definedName name="____xlnm.Print_Titles_14" localSheetId="55">#REF!</definedName>
    <definedName name="____xlnm.Print_Titles_14" localSheetId="74">#REF!</definedName>
    <definedName name="____xlnm.Print_Titles_14" localSheetId="14">#REF!</definedName>
    <definedName name="____xlnm.Print_Titles_14" localSheetId="32">#REF!</definedName>
    <definedName name="____xlnm.Print_Titles_14" localSheetId="39">#REF!</definedName>
    <definedName name="____xlnm.Print_Titles_14" localSheetId="54">#REF!</definedName>
    <definedName name="____xlnm.Print_Titles_14" localSheetId="68">#REF!</definedName>
    <definedName name="____xlnm.Print_Titles_14" localSheetId="33">#REF!</definedName>
    <definedName name="____xlnm.Print_Titles_14" localSheetId="36">#REF!</definedName>
    <definedName name="____xlnm.Print_Titles_14" localSheetId="30">#REF!</definedName>
    <definedName name="____xlnm.Print_Titles_14" localSheetId="75">#REF!</definedName>
    <definedName name="____xlnm.Print_Titles_14" localSheetId="77">#REF!</definedName>
    <definedName name="____xlnm.Print_Titles_14" localSheetId="17">#REF!</definedName>
    <definedName name="____xlnm.Print_Titles_14" localSheetId="71">#REF!</definedName>
    <definedName name="____xlnm.Print_Titles_14" localSheetId="58">#REF!</definedName>
    <definedName name="____xlnm.Print_Titles_14" localSheetId="5">#REF!</definedName>
    <definedName name="____xlnm.Print_Titles_14" localSheetId="69">#REF!</definedName>
    <definedName name="____xlnm.Print_Titles_14" localSheetId="35">#REF!</definedName>
    <definedName name="____xlnm.Print_Titles_14" localSheetId="37">#REF!</definedName>
    <definedName name="____xlnm.Print_Titles_14" localSheetId="4">#REF!</definedName>
    <definedName name="____xlnm.Print_Titles_14" localSheetId="19">#REF!</definedName>
    <definedName name="____xlnm.Print_Titles_14" localSheetId="66">#REF!</definedName>
    <definedName name="____xlnm.Print_Titles_14" localSheetId="50">#REF!</definedName>
    <definedName name="____xlnm.Print_Titles_14" localSheetId="21">#REF!</definedName>
    <definedName name="____xlnm.Print_Titles_14" localSheetId="76">#REF!</definedName>
    <definedName name="____xlnm.Print_Titles_14" localSheetId="3">#REF!</definedName>
    <definedName name="____xlnm.Print_Titles_14" localSheetId="27">#REF!</definedName>
    <definedName name="____xlnm.Print_Titles_14" localSheetId="57">#REF!</definedName>
    <definedName name="____xlnm.Print_Titles_14" localSheetId="1">#REF!</definedName>
    <definedName name="____xlnm.Print_Titles_14" localSheetId="13">#REF!</definedName>
    <definedName name="____xlnm.Print_Titles_14" localSheetId="40">#REF!</definedName>
    <definedName name="____xlnm.Print_Titles_14" localSheetId="72">#REF!</definedName>
    <definedName name="____xlnm.Print_Titles_14" localSheetId="16">#REF!</definedName>
    <definedName name="____xlnm.Print_Titles_14" localSheetId="78">#REF!</definedName>
    <definedName name="____xlnm.Print_Titles_14" localSheetId="79">#REF!</definedName>
    <definedName name="____xlnm.Print_Titles_14" localSheetId="24">#REF!</definedName>
    <definedName name="____xlnm.Print_Titles_14" localSheetId="25">#REF!</definedName>
    <definedName name="____xlnm.Print_Titles_14" localSheetId="44">#REF!</definedName>
    <definedName name="____xlnm.Print_Titles_14" localSheetId="9">#REF!</definedName>
    <definedName name="____xlnm.Print_Titles_14" localSheetId="64">#REF!</definedName>
    <definedName name="____xlnm.Print_Titles_14" localSheetId="2">#REF!</definedName>
    <definedName name="____xlnm.Print_Titles_14" localSheetId="43">#REF!</definedName>
    <definedName name="____xlnm.Print_Titles_14" localSheetId="41">#REF!</definedName>
    <definedName name="____xlnm.Print_Titles_14" localSheetId="52">#REF!</definedName>
    <definedName name="____xlnm.Print_Titles_14" localSheetId="8">#REF!</definedName>
    <definedName name="____xlnm.Print_Titles_14" localSheetId="61">#REF!</definedName>
    <definedName name="____xlnm.Print_Titles_14" localSheetId="53">#REF!</definedName>
    <definedName name="____xlnm.Print_Titles_14" localSheetId="10">#REF!</definedName>
    <definedName name="____xlnm.Print_Titles_14" localSheetId="67">#REF!</definedName>
    <definedName name="____xlnm.Print_Titles_14">#REF!</definedName>
    <definedName name="____xlnm.Print_Titles_15" localSheetId="34">#REF!</definedName>
    <definedName name="____xlnm.Print_Titles_15" localSheetId="55">#REF!</definedName>
    <definedName name="____xlnm.Print_Titles_15" localSheetId="74">#REF!</definedName>
    <definedName name="____xlnm.Print_Titles_15" localSheetId="14">#REF!</definedName>
    <definedName name="____xlnm.Print_Titles_15" localSheetId="32">#REF!</definedName>
    <definedName name="____xlnm.Print_Titles_15" localSheetId="39">#REF!</definedName>
    <definedName name="____xlnm.Print_Titles_15" localSheetId="54">#REF!</definedName>
    <definedName name="____xlnm.Print_Titles_15" localSheetId="68">#REF!</definedName>
    <definedName name="____xlnm.Print_Titles_15" localSheetId="36">#REF!</definedName>
    <definedName name="____xlnm.Print_Titles_15" localSheetId="30">#REF!</definedName>
    <definedName name="____xlnm.Print_Titles_15" localSheetId="75">#REF!</definedName>
    <definedName name="____xlnm.Print_Titles_15" localSheetId="77">#REF!</definedName>
    <definedName name="____xlnm.Print_Titles_15" localSheetId="17">#REF!</definedName>
    <definedName name="____xlnm.Print_Titles_15" localSheetId="71">#REF!</definedName>
    <definedName name="____xlnm.Print_Titles_15" localSheetId="58">#REF!</definedName>
    <definedName name="____xlnm.Print_Titles_15" localSheetId="5">#REF!</definedName>
    <definedName name="____xlnm.Print_Titles_15" localSheetId="69">#REF!</definedName>
    <definedName name="____xlnm.Print_Titles_15" localSheetId="35">#REF!</definedName>
    <definedName name="____xlnm.Print_Titles_15" localSheetId="37">#REF!</definedName>
    <definedName name="____xlnm.Print_Titles_15" localSheetId="4">#REF!</definedName>
    <definedName name="____xlnm.Print_Titles_15" localSheetId="19">#REF!</definedName>
    <definedName name="____xlnm.Print_Titles_15" localSheetId="66">#REF!</definedName>
    <definedName name="____xlnm.Print_Titles_15" localSheetId="50">#REF!</definedName>
    <definedName name="____xlnm.Print_Titles_15" localSheetId="21">#REF!</definedName>
    <definedName name="____xlnm.Print_Titles_15" localSheetId="76">#REF!</definedName>
    <definedName name="____xlnm.Print_Titles_15" localSheetId="3">#REF!</definedName>
    <definedName name="____xlnm.Print_Titles_15" localSheetId="27">#REF!</definedName>
    <definedName name="____xlnm.Print_Titles_15" localSheetId="57">#REF!</definedName>
    <definedName name="____xlnm.Print_Titles_15" localSheetId="1">#REF!</definedName>
    <definedName name="____xlnm.Print_Titles_15" localSheetId="13">#REF!</definedName>
    <definedName name="____xlnm.Print_Titles_15" localSheetId="40">#REF!</definedName>
    <definedName name="____xlnm.Print_Titles_15" localSheetId="72">#REF!</definedName>
    <definedName name="____xlnm.Print_Titles_15" localSheetId="16">#REF!</definedName>
    <definedName name="____xlnm.Print_Titles_15" localSheetId="78">#REF!</definedName>
    <definedName name="____xlnm.Print_Titles_15" localSheetId="79">#REF!</definedName>
    <definedName name="____xlnm.Print_Titles_15" localSheetId="24">#REF!</definedName>
    <definedName name="____xlnm.Print_Titles_15" localSheetId="25">#REF!</definedName>
    <definedName name="____xlnm.Print_Titles_15" localSheetId="44">#REF!</definedName>
    <definedName name="____xlnm.Print_Titles_15" localSheetId="9">#REF!</definedName>
    <definedName name="____xlnm.Print_Titles_15" localSheetId="64">#REF!</definedName>
    <definedName name="____xlnm.Print_Titles_15" localSheetId="2">#REF!</definedName>
    <definedName name="____xlnm.Print_Titles_15" localSheetId="43">#REF!</definedName>
    <definedName name="____xlnm.Print_Titles_15" localSheetId="41">#REF!</definedName>
    <definedName name="____xlnm.Print_Titles_15" localSheetId="52">#REF!</definedName>
    <definedName name="____xlnm.Print_Titles_15" localSheetId="8">#REF!</definedName>
    <definedName name="____xlnm.Print_Titles_15" localSheetId="61">#REF!</definedName>
    <definedName name="____xlnm.Print_Titles_15" localSheetId="53">#REF!</definedName>
    <definedName name="____xlnm.Print_Titles_15" localSheetId="10">#REF!</definedName>
    <definedName name="____xlnm.Print_Titles_15" localSheetId="67">#REF!</definedName>
    <definedName name="____xlnm.Print_Titles_15">#REF!</definedName>
    <definedName name="____xlnm.Print_Titles_17" localSheetId="34">#REF!</definedName>
    <definedName name="____xlnm.Print_Titles_17" localSheetId="55">#REF!</definedName>
    <definedName name="____xlnm.Print_Titles_17" localSheetId="74">#REF!</definedName>
    <definedName name="____xlnm.Print_Titles_17" localSheetId="14">#REF!</definedName>
    <definedName name="____xlnm.Print_Titles_17" localSheetId="32">#REF!</definedName>
    <definedName name="____xlnm.Print_Titles_17" localSheetId="39">#REF!</definedName>
    <definedName name="____xlnm.Print_Titles_17" localSheetId="54">#REF!</definedName>
    <definedName name="____xlnm.Print_Titles_17" localSheetId="68">#REF!</definedName>
    <definedName name="____xlnm.Print_Titles_17" localSheetId="36">#REF!</definedName>
    <definedName name="____xlnm.Print_Titles_17" localSheetId="30">#REF!</definedName>
    <definedName name="____xlnm.Print_Titles_17" localSheetId="75">#REF!</definedName>
    <definedName name="____xlnm.Print_Titles_17" localSheetId="77">#REF!</definedName>
    <definedName name="____xlnm.Print_Titles_17" localSheetId="17">#REF!</definedName>
    <definedName name="____xlnm.Print_Titles_17" localSheetId="71">#REF!</definedName>
    <definedName name="____xlnm.Print_Titles_17" localSheetId="58">#REF!</definedName>
    <definedName name="____xlnm.Print_Titles_17" localSheetId="5">#REF!</definedName>
    <definedName name="____xlnm.Print_Titles_17" localSheetId="69">#REF!</definedName>
    <definedName name="____xlnm.Print_Titles_17" localSheetId="35">#REF!</definedName>
    <definedName name="____xlnm.Print_Titles_17" localSheetId="37">#REF!</definedName>
    <definedName name="____xlnm.Print_Titles_17" localSheetId="4">#REF!</definedName>
    <definedName name="____xlnm.Print_Titles_17" localSheetId="19">#REF!</definedName>
    <definedName name="____xlnm.Print_Titles_17" localSheetId="66">#REF!</definedName>
    <definedName name="____xlnm.Print_Titles_17" localSheetId="50">#REF!</definedName>
    <definedName name="____xlnm.Print_Titles_17" localSheetId="21">#REF!</definedName>
    <definedName name="____xlnm.Print_Titles_17" localSheetId="76">#REF!</definedName>
    <definedName name="____xlnm.Print_Titles_17" localSheetId="3">#REF!</definedName>
    <definedName name="____xlnm.Print_Titles_17" localSheetId="27">#REF!</definedName>
    <definedName name="____xlnm.Print_Titles_17" localSheetId="57">#REF!</definedName>
    <definedName name="____xlnm.Print_Titles_17" localSheetId="1">#REF!</definedName>
    <definedName name="____xlnm.Print_Titles_17" localSheetId="13">#REF!</definedName>
    <definedName name="____xlnm.Print_Titles_17" localSheetId="40">#REF!</definedName>
    <definedName name="____xlnm.Print_Titles_17" localSheetId="72">#REF!</definedName>
    <definedName name="____xlnm.Print_Titles_17" localSheetId="16">#REF!</definedName>
    <definedName name="____xlnm.Print_Titles_17" localSheetId="78">#REF!</definedName>
    <definedName name="____xlnm.Print_Titles_17" localSheetId="79">#REF!</definedName>
    <definedName name="____xlnm.Print_Titles_17" localSheetId="24">#REF!</definedName>
    <definedName name="____xlnm.Print_Titles_17" localSheetId="25">#REF!</definedName>
    <definedName name="____xlnm.Print_Titles_17" localSheetId="44">#REF!</definedName>
    <definedName name="____xlnm.Print_Titles_17" localSheetId="9">#REF!</definedName>
    <definedName name="____xlnm.Print_Titles_17" localSheetId="64">#REF!</definedName>
    <definedName name="____xlnm.Print_Titles_17" localSheetId="2">#REF!</definedName>
    <definedName name="____xlnm.Print_Titles_17" localSheetId="43">#REF!</definedName>
    <definedName name="____xlnm.Print_Titles_17" localSheetId="41">#REF!</definedName>
    <definedName name="____xlnm.Print_Titles_17" localSheetId="52">#REF!</definedName>
    <definedName name="____xlnm.Print_Titles_17" localSheetId="8">#REF!</definedName>
    <definedName name="____xlnm.Print_Titles_17" localSheetId="61">#REF!</definedName>
    <definedName name="____xlnm.Print_Titles_17" localSheetId="53">#REF!</definedName>
    <definedName name="____xlnm.Print_Titles_17" localSheetId="10">#REF!</definedName>
    <definedName name="____xlnm.Print_Titles_17" localSheetId="67">#REF!</definedName>
    <definedName name="____xlnm.Print_Titles_17">#REF!</definedName>
    <definedName name="____xlnm.Print_Titles_18" localSheetId="34">#REF!</definedName>
    <definedName name="____xlnm.Print_Titles_18" localSheetId="55">#REF!</definedName>
    <definedName name="____xlnm.Print_Titles_18" localSheetId="74">#REF!</definedName>
    <definedName name="____xlnm.Print_Titles_18" localSheetId="14">#REF!</definedName>
    <definedName name="____xlnm.Print_Titles_18" localSheetId="32">#REF!</definedName>
    <definedName name="____xlnm.Print_Titles_18" localSheetId="39">#REF!</definedName>
    <definedName name="____xlnm.Print_Titles_18" localSheetId="54">#REF!</definedName>
    <definedName name="____xlnm.Print_Titles_18" localSheetId="68">#REF!</definedName>
    <definedName name="____xlnm.Print_Titles_18" localSheetId="36">#REF!</definedName>
    <definedName name="____xlnm.Print_Titles_18" localSheetId="30">#REF!</definedName>
    <definedName name="____xlnm.Print_Titles_18" localSheetId="75">#REF!</definedName>
    <definedName name="____xlnm.Print_Titles_18" localSheetId="77">#REF!</definedName>
    <definedName name="____xlnm.Print_Titles_18" localSheetId="17">#REF!</definedName>
    <definedName name="____xlnm.Print_Titles_18" localSheetId="71">#REF!</definedName>
    <definedName name="____xlnm.Print_Titles_18" localSheetId="58">#REF!</definedName>
    <definedName name="____xlnm.Print_Titles_18" localSheetId="5">#REF!</definedName>
    <definedName name="____xlnm.Print_Titles_18" localSheetId="69">#REF!</definedName>
    <definedName name="____xlnm.Print_Titles_18" localSheetId="35">#REF!</definedName>
    <definedName name="____xlnm.Print_Titles_18" localSheetId="37">#REF!</definedName>
    <definedName name="____xlnm.Print_Titles_18" localSheetId="4">#REF!</definedName>
    <definedName name="____xlnm.Print_Titles_18" localSheetId="19">#REF!</definedName>
    <definedName name="____xlnm.Print_Titles_18" localSheetId="66">#REF!</definedName>
    <definedName name="____xlnm.Print_Titles_18" localSheetId="50">#REF!</definedName>
    <definedName name="____xlnm.Print_Titles_18" localSheetId="21">#REF!</definedName>
    <definedName name="____xlnm.Print_Titles_18" localSheetId="76">#REF!</definedName>
    <definedName name="____xlnm.Print_Titles_18" localSheetId="3">#REF!</definedName>
    <definedName name="____xlnm.Print_Titles_18" localSheetId="27">#REF!</definedName>
    <definedName name="____xlnm.Print_Titles_18" localSheetId="57">#REF!</definedName>
    <definedName name="____xlnm.Print_Titles_18" localSheetId="1">#REF!</definedName>
    <definedName name="____xlnm.Print_Titles_18" localSheetId="13">#REF!</definedName>
    <definedName name="____xlnm.Print_Titles_18" localSheetId="40">#REF!</definedName>
    <definedName name="____xlnm.Print_Titles_18" localSheetId="72">#REF!</definedName>
    <definedName name="____xlnm.Print_Titles_18" localSheetId="16">#REF!</definedName>
    <definedName name="____xlnm.Print_Titles_18" localSheetId="78">#REF!</definedName>
    <definedName name="____xlnm.Print_Titles_18" localSheetId="79">#REF!</definedName>
    <definedName name="____xlnm.Print_Titles_18" localSheetId="24">#REF!</definedName>
    <definedName name="____xlnm.Print_Titles_18" localSheetId="25">#REF!</definedName>
    <definedName name="____xlnm.Print_Titles_18" localSheetId="44">#REF!</definedName>
    <definedName name="____xlnm.Print_Titles_18" localSheetId="9">#REF!</definedName>
    <definedName name="____xlnm.Print_Titles_18" localSheetId="64">#REF!</definedName>
    <definedName name="____xlnm.Print_Titles_18" localSheetId="2">#REF!</definedName>
    <definedName name="____xlnm.Print_Titles_18" localSheetId="43">#REF!</definedName>
    <definedName name="____xlnm.Print_Titles_18" localSheetId="41">#REF!</definedName>
    <definedName name="____xlnm.Print_Titles_18" localSheetId="52">#REF!</definedName>
    <definedName name="____xlnm.Print_Titles_18" localSheetId="8">#REF!</definedName>
    <definedName name="____xlnm.Print_Titles_18" localSheetId="61">#REF!</definedName>
    <definedName name="____xlnm.Print_Titles_18" localSheetId="53">#REF!</definedName>
    <definedName name="____xlnm.Print_Titles_18" localSheetId="10">#REF!</definedName>
    <definedName name="____xlnm.Print_Titles_18" localSheetId="67">#REF!</definedName>
    <definedName name="____xlnm.Print_Titles_18">#REF!</definedName>
    <definedName name="____xlnm.Print_Titles_19" localSheetId="34">#REF!</definedName>
    <definedName name="____xlnm.Print_Titles_19" localSheetId="55">#REF!</definedName>
    <definedName name="____xlnm.Print_Titles_19" localSheetId="74">#REF!</definedName>
    <definedName name="____xlnm.Print_Titles_19" localSheetId="14">#REF!</definedName>
    <definedName name="____xlnm.Print_Titles_19" localSheetId="32">#REF!</definedName>
    <definedName name="____xlnm.Print_Titles_19" localSheetId="39">#REF!</definedName>
    <definedName name="____xlnm.Print_Titles_19" localSheetId="54">#REF!</definedName>
    <definedName name="____xlnm.Print_Titles_19" localSheetId="68">#REF!</definedName>
    <definedName name="____xlnm.Print_Titles_19" localSheetId="36">#REF!</definedName>
    <definedName name="____xlnm.Print_Titles_19" localSheetId="30">#REF!</definedName>
    <definedName name="____xlnm.Print_Titles_19" localSheetId="75">#REF!</definedName>
    <definedName name="____xlnm.Print_Titles_19" localSheetId="77">#REF!</definedName>
    <definedName name="____xlnm.Print_Titles_19" localSheetId="17">#REF!</definedName>
    <definedName name="____xlnm.Print_Titles_19" localSheetId="71">#REF!</definedName>
    <definedName name="____xlnm.Print_Titles_19" localSheetId="58">#REF!</definedName>
    <definedName name="____xlnm.Print_Titles_19" localSheetId="5">#REF!</definedName>
    <definedName name="____xlnm.Print_Titles_19" localSheetId="69">#REF!</definedName>
    <definedName name="____xlnm.Print_Titles_19" localSheetId="35">#REF!</definedName>
    <definedName name="____xlnm.Print_Titles_19" localSheetId="37">#REF!</definedName>
    <definedName name="____xlnm.Print_Titles_19" localSheetId="4">#REF!</definedName>
    <definedName name="____xlnm.Print_Titles_19" localSheetId="19">#REF!</definedName>
    <definedName name="____xlnm.Print_Titles_19" localSheetId="66">#REF!</definedName>
    <definedName name="____xlnm.Print_Titles_19" localSheetId="50">#REF!</definedName>
    <definedName name="____xlnm.Print_Titles_19" localSheetId="21">#REF!</definedName>
    <definedName name="____xlnm.Print_Titles_19" localSheetId="76">#REF!</definedName>
    <definedName name="____xlnm.Print_Titles_19" localSheetId="3">#REF!</definedName>
    <definedName name="____xlnm.Print_Titles_19" localSheetId="27">#REF!</definedName>
    <definedName name="____xlnm.Print_Titles_19" localSheetId="57">#REF!</definedName>
    <definedName name="____xlnm.Print_Titles_19" localSheetId="1">#REF!</definedName>
    <definedName name="____xlnm.Print_Titles_19" localSheetId="13">#REF!</definedName>
    <definedName name="____xlnm.Print_Titles_19" localSheetId="40">#REF!</definedName>
    <definedName name="____xlnm.Print_Titles_19" localSheetId="72">#REF!</definedName>
    <definedName name="____xlnm.Print_Titles_19" localSheetId="16">#REF!</definedName>
    <definedName name="____xlnm.Print_Titles_19" localSheetId="78">#REF!</definedName>
    <definedName name="____xlnm.Print_Titles_19" localSheetId="79">#REF!</definedName>
    <definedName name="____xlnm.Print_Titles_19" localSheetId="24">#REF!</definedName>
    <definedName name="____xlnm.Print_Titles_19" localSheetId="25">#REF!</definedName>
    <definedName name="____xlnm.Print_Titles_19" localSheetId="44">#REF!</definedName>
    <definedName name="____xlnm.Print_Titles_19" localSheetId="9">#REF!</definedName>
    <definedName name="____xlnm.Print_Titles_19" localSheetId="64">#REF!</definedName>
    <definedName name="____xlnm.Print_Titles_19" localSheetId="2">#REF!</definedName>
    <definedName name="____xlnm.Print_Titles_19" localSheetId="43">#REF!</definedName>
    <definedName name="____xlnm.Print_Titles_19" localSheetId="41">#REF!</definedName>
    <definedName name="____xlnm.Print_Titles_19" localSheetId="52">#REF!</definedName>
    <definedName name="____xlnm.Print_Titles_19" localSheetId="8">#REF!</definedName>
    <definedName name="____xlnm.Print_Titles_19" localSheetId="61">#REF!</definedName>
    <definedName name="____xlnm.Print_Titles_19" localSheetId="53">#REF!</definedName>
    <definedName name="____xlnm.Print_Titles_19" localSheetId="10">#REF!</definedName>
    <definedName name="____xlnm.Print_Titles_19" localSheetId="67">#REF!</definedName>
    <definedName name="____xlnm.Print_Titles_19">#REF!</definedName>
    <definedName name="____xlnm.Print_Titles_2" localSheetId="34">#REF!</definedName>
    <definedName name="____xlnm.Print_Titles_2" localSheetId="55">#REF!</definedName>
    <definedName name="____xlnm.Print_Titles_2" localSheetId="74">#REF!</definedName>
    <definedName name="____xlnm.Print_Titles_2" localSheetId="14">#REF!</definedName>
    <definedName name="____xlnm.Print_Titles_2" localSheetId="32">#REF!</definedName>
    <definedName name="____xlnm.Print_Titles_2" localSheetId="39">#REF!</definedName>
    <definedName name="____xlnm.Print_Titles_2" localSheetId="54">#REF!</definedName>
    <definedName name="____xlnm.Print_Titles_2" localSheetId="68">#REF!</definedName>
    <definedName name="____xlnm.Print_Titles_2" localSheetId="36">#REF!</definedName>
    <definedName name="____xlnm.Print_Titles_2" localSheetId="30">#REF!</definedName>
    <definedName name="____xlnm.Print_Titles_2" localSheetId="75">#REF!</definedName>
    <definedName name="____xlnm.Print_Titles_2" localSheetId="77">#REF!</definedName>
    <definedName name="____xlnm.Print_Titles_2" localSheetId="17">#REF!</definedName>
    <definedName name="____xlnm.Print_Titles_2" localSheetId="71">#REF!</definedName>
    <definedName name="____xlnm.Print_Titles_2" localSheetId="58">#REF!</definedName>
    <definedName name="____xlnm.Print_Titles_2" localSheetId="5">#REF!</definedName>
    <definedName name="____xlnm.Print_Titles_2" localSheetId="69">#REF!</definedName>
    <definedName name="____xlnm.Print_Titles_2" localSheetId="35">#REF!</definedName>
    <definedName name="____xlnm.Print_Titles_2" localSheetId="37">#REF!</definedName>
    <definedName name="____xlnm.Print_Titles_2" localSheetId="4">#REF!</definedName>
    <definedName name="____xlnm.Print_Titles_2" localSheetId="19">#REF!</definedName>
    <definedName name="____xlnm.Print_Titles_2" localSheetId="66">#REF!</definedName>
    <definedName name="____xlnm.Print_Titles_2" localSheetId="50">#REF!</definedName>
    <definedName name="____xlnm.Print_Titles_2" localSheetId="21">#REF!</definedName>
    <definedName name="____xlnm.Print_Titles_2" localSheetId="76">#REF!</definedName>
    <definedName name="____xlnm.Print_Titles_2" localSheetId="3">#REF!</definedName>
    <definedName name="____xlnm.Print_Titles_2" localSheetId="27">#REF!</definedName>
    <definedName name="____xlnm.Print_Titles_2" localSheetId="57">#REF!</definedName>
    <definedName name="____xlnm.Print_Titles_2" localSheetId="1">#REF!</definedName>
    <definedName name="____xlnm.Print_Titles_2" localSheetId="13">#REF!</definedName>
    <definedName name="____xlnm.Print_Titles_2" localSheetId="40">#REF!</definedName>
    <definedName name="____xlnm.Print_Titles_2" localSheetId="72">#REF!</definedName>
    <definedName name="____xlnm.Print_Titles_2" localSheetId="16">#REF!</definedName>
    <definedName name="____xlnm.Print_Titles_2" localSheetId="78">#REF!</definedName>
    <definedName name="____xlnm.Print_Titles_2" localSheetId="79">#REF!</definedName>
    <definedName name="____xlnm.Print_Titles_2" localSheetId="24">#REF!</definedName>
    <definedName name="____xlnm.Print_Titles_2" localSheetId="25">#REF!</definedName>
    <definedName name="____xlnm.Print_Titles_2" localSheetId="44">#REF!</definedName>
    <definedName name="____xlnm.Print_Titles_2" localSheetId="9">#REF!</definedName>
    <definedName name="____xlnm.Print_Titles_2" localSheetId="64">#REF!</definedName>
    <definedName name="____xlnm.Print_Titles_2" localSheetId="2">#REF!</definedName>
    <definedName name="____xlnm.Print_Titles_2" localSheetId="43">#REF!</definedName>
    <definedName name="____xlnm.Print_Titles_2" localSheetId="41">#REF!</definedName>
    <definedName name="____xlnm.Print_Titles_2" localSheetId="52">#REF!</definedName>
    <definedName name="____xlnm.Print_Titles_2" localSheetId="8">#REF!</definedName>
    <definedName name="____xlnm.Print_Titles_2" localSheetId="61">#REF!</definedName>
    <definedName name="____xlnm.Print_Titles_2" localSheetId="53">#REF!</definedName>
    <definedName name="____xlnm.Print_Titles_2" localSheetId="10">#REF!</definedName>
    <definedName name="____xlnm.Print_Titles_2" localSheetId="67">#REF!</definedName>
    <definedName name="____xlnm.Print_Titles_2">#REF!</definedName>
    <definedName name="____xlnm.Print_Titles_20" localSheetId="34">#REF!</definedName>
    <definedName name="____xlnm.Print_Titles_20" localSheetId="55">#REF!</definedName>
    <definedName name="____xlnm.Print_Titles_20" localSheetId="74">#REF!</definedName>
    <definedName name="____xlnm.Print_Titles_20" localSheetId="14">#REF!</definedName>
    <definedName name="____xlnm.Print_Titles_20" localSheetId="32">#REF!</definedName>
    <definedName name="____xlnm.Print_Titles_20" localSheetId="39">#REF!</definedName>
    <definedName name="____xlnm.Print_Titles_20" localSheetId="54">#REF!</definedName>
    <definedName name="____xlnm.Print_Titles_20" localSheetId="68">#REF!</definedName>
    <definedName name="____xlnm.Print_Titles_20" localSheetId="36">#REF!</definedName>
    <definedName name="____xlnm.Print_Titles_20" localSheetId="30">#REF!</definedName>
    <definedName name="____xlnm.Print_Titles_20" localSheetId="75">#REF!</definedName>
    <definedName name="____xlnm.Print_Titles_20" localSheetId="77">#REF!</definedName>
    <definedName name="____xlnm.Print_Titles_20" localSheetId="17">#REF!</definedName>
    <definedName name="____xlnm.Print_Titles_20" localSheetId="71">#REF!</definedName>
    <definedName name="____xlnm.Print_Titles_20" localSheetId="58">#REF!</definedName>
    <definedName name="____xlnm.Print_Titles_20" localSheetId="5">#REF!</definedName>
    <definedName name="____xlnm.Print_Titles_20" localSheetId="69">#REF!</definedName>
    <definedName name="____xlnm.Print_Titles_20" localSheetId="35">#REF!</definedName>
    <definedName name="____xlnm.Print_Titles_20" localSheetId="37">#REF!</definedName>
    <definedName name="____xlnm.Print_Titles_20" localSheetId="4">#REF!</definedName>
    <definedName name="____xlnm.Print_Titles_20" localSheetId="19">#REF!</definedName>
    <definedName name="____xlnm.Print_Titles_20" localSheetId="66">#REF!</definedName>
    <definedName name="____xlnm.Print_Titles_20" localSheetId="50">#REF!</definedName>
    <definedName name="____xlnm.Print_Titles_20" localSheetId="21">#REF!</definedName>
    <definedName name="____xlnm.Print_Titles_20" localSheetId="76">#REF!</definedName>
    <definedName name="____xlnm.Print_Titles_20" localSheetId="3">#REF!</definedName>
    <definedName name="____xlnm.Print_Titles_20" localSheetId="27">#REF!</definedName>
    <definedName name="____xlnm.Print_Titles_20" localSheetId="57">#REF!</definedName>
    <definedName name="____xlnm.Print_Titles_20" localSheetId="1">#REF!</definedName>
    <definedName name="____xlnm.Print_Titles_20" localSheetId="13">#REF!</definedName>
    <definedName name="____xlnm.Print_Titles_20" localSheetId="40">#REF!</definedName>
    <definedName name="____xlnm.Print_Titles_20" localSheetId="72">#REF!</definedName>
    <definedName name="____xlnm.Print_Titles_20" localSheetId="16">#REF!</definedName>
    <definedName name="____xlnm.Print_Titles_20" localSheetId="78">#REF!</definedName>
    <definedName name="____xlnm.Print_Titles_20" localSheetId="79">#REF!</definedName>
    <definedName name="____xlnm.Print_Titles_20" localSheetId="24">#REF!</definedName>
    <definedName name="____xlnm.Print_Titles_20" localSheetId="25">#REF!</definedName>
    <definedName name="____xlnm.Print_Titles_20" localSheetId="44">#REF!</definedName>
    <definedName name="____xlnm.Print_Titles_20" localSheetId="9">#REF!</definedName>
    <definedName name="____xlnm.Print_Titles_20" localSheetId="64">#REF!</definedName>
    <definedName name="____xlnm.Print_Titles_20" localSheetId="2">#REF!</definedName>
    <definedName name="____xlnm.Print_Titles_20" localSheetId="43">#REF!</definedName>
    <definedName name="____xlnm.Print_Titles_20" localSheetId="41">#REF!</definedName>
    <definedName name="____xlnm.Print_Titles_20" localSheetId="52">#REF!</definedName>
    <definedName name="____xlnm.Print_Titles_20" localSheetId="8">#REF!</definedName>
    <definedName name="____xlnm.Print_Titles_20" localSheetId="61">#REF!</definedName>
    <definedName name="____xlnm.Print_Titles_20" localSheetId="53">#REF!</definedName>
    <definedName name="____xlnm.Print_Titles_20" localSheetId="10">#REF!</definedName>
    <definedName name="____xlnm.Print_Titles_20" localSheetId="67">#REF!</definedName>
    <definedName name="____xlnm.Print_Titles_20">#REF!</definedName>
    <definedName name="____xlnm.Print_Titles_21" localSheetId="34">#REF!</definedName>
    <definedName name="____xlnm.Print_Titles_21" localSheetId="55">#REF!</definedName>
    <definedName name="____xlnm.Print_Titles_21" localSheetId="74">#REF!</definedName>
    <definedName name="____xlnm.Print_Titles_21" localSheetId="14">#REF!</definedName>
    <definedName name="____xlnm.Print_Titles_21" localSheetId="32">#REF!</definedName>
    <definedName name="____xlnm.Print_Titles_21" localSheetId="39">#REF!</definedName>
    <definedName name="____xlnm.Print_Titles_21" localSheetId="54">#REF!</definedName>
    <definedName name="____xlnm.Print_Titles_21" localSheetId="68">#REF!</definedName>
    <definedName name="____xlnm.Print_Titles_21" localSheetId="36">#REF!</definedName>
    <definedName name="____xlnm.Print_Titles_21" localSheetId="30">#REF!</definedName>
    <definedName name="____xlnm.Print_Titles_21" localSheetId="75">#REF!</definedName>
    <definedName name="____xlnm.Print_Titles_21" localSheetId="77">#REF!</definedName>
    <definedName name="____xlnm.Print_Titles_21" localSheetId="17">#REF!</definedName>
    <definedName name="____xlnm.Print_Titles_21" localSheetId="71">#REF!</definedName>
    <definedName name="____xlnm.Print_Titles_21" localSheetId="58">#REF!</definedName>
    <definedName name="____xlnm.Print_Titles_21" localSheetId="5">#REF!</definedName>
    <definedName name="____xlnm.Print_Titles_21" localSheetId="69">#REF!</definedName>
    <definedName name="____xlnm.Print_Titles_21" localSheetId="35">#REF!</definedName>
    <definedName name="____xlnm.Print_Titles_21" localSheetId="37">#REF!</definedName>
    <definedName name="____xlnm.Print_Titles_21" localSheetId="4">#REF!</definedName>
    <definedName name="____xlnm.Print_Titles_21" localSheetId="19">#REF!</definedName>
    <definedName name="____xlnm.Print_Titles_21" localSheetId="66">#REF!</definedName>
    <definedName name="____xlnm.Print_Titles_21" localSheetId="50">#REF!</definedName>
    <definedName name="____xlnm.Print_Titles_21" localSheetId="21">#REF!</definedName>
    <definedName name="____xlnm.Print_Titles_21" localSheetId="76">#REF!</definedName>
    <definedName name="____xlnm.Print_Titles_21" localSheetId="3">#REF!</definedName>
    <definedName name="____xlnm.Print_Titles_21" localSheetId="27">#REF!</definedName>
    <definedName name="____xlnm.Print_Titles_21" localSheetId="57">#REF!</definedName>
    <definedName name="____xlnm.Print_Titles_21" localSheetId="1">#REF!</definedName>
    <definedName name="____xlnm.Print_Titles_21" localSheetId="13">#REF!</definedName>
    <definedName name="____xlnm.Print_Titles_21" localSheetId="40">#REF!</definedName>
    <definedName name="____xlnm.Print_Titles_21" localSheetId="72">#REF!</definedName>
    <definedName name="____xlnm.Print_Titles_21" localSheetId="16">#REF!</definedName>
    <definedName name="____xlnm.Print_Titles_21" localSheetId="78">#REF!</definedName>
    <definedName name="____xlnm.Print_Titles_21" localSheetId="79">#REF!</definedName>
    <definedName name="____xlnm.Print_Titles_21" localSheetId="24">#REF!</definedName>
    <definedName name="____xlnm.Print_Titles_21" localSheetId="25">#REF!</definedName>
    <definedName name="____xlnm.Print_Titles_21" localSheetId="44">#REF!</definedName>
    <definedName name="____xlnm.Print_Titles_21" localSheetId="9">#REF!</definedName>
    <definedName name="____xlnm.Print_Titles_21" localSheetId="64">#REF!</definedName>
    <definedName name="____xlnm.Print_Titles_21" localSheetId="2">#REF!</definedName>
    <definedName name="____xlnm.Print_Titles_21" localSheetId="43">#REF!</definedName>
    <definedName name="____xlnm.Print_Titles_21" localSheetId="41">#REF!</definedName>
    <definedName name="____xlnm.Print_Titles_21" localSheetId="52">#REF!</definedName>
    <definedName name="____xlnm.Print_Titles_21" localSheetId="8">#REF!</definedName>
    <definedName name="____xlnm.Print_Titles_21" localSheetId="61">#REF!</definedName>
    <definedName name="____xlnm.Print_Titles_21" localSheetId="53">#REF!</definedName>
    <definedName name="____xlnm.Print_Titles_21" localSheetId="10">#REF!</definedName>
    <definedName name="____xlnm.Print_Titles_21" localSheetId="67">#REF!</definedName>
    <definedName name="____xlnm.Print_Titles_21">#REF!</definedName>
    <definedName name="____xlnm.Print_Titles_22" localSheetId="34">#REF!</definedName>
    <definedName name="____xlnm.Print_Titles_22" localSheetId="55">#REF!</definedName>
    <definedName name="____xlnm.Print_Titles_22" localSheetId="74">#REF!</definedName>
    <definedName name="____xlnm.Print_Titles_22" localSheetId="14">#REF!</definedName>
    <definedName name="____xlnm.Print_Titles_22" localSheetId="32">#REF!</definedName>
    <definedName name="____xlnm.Print_Titles_22" localSheetId="39">#REF!</definedName>
    <definedName name="____xlnm.Print_Titles_22" localSheetId="54">#REF!</definedName>
    <definedName name="____xlnm.Print_Titles_22" localSheetId="68">#REF!</definedName>
    <definedName name="____xlnm.Print_Titles_22" localSheetId="36">#REF!</definedName>
    <definedName name="____xlnm.Print_Titles_22" localSheetId="30">#REF!</definedName>
    <definedName name="____xlnm.Print_Titles_22" localSheetId="75">#REF!</definedName>
    <definedName name="____xlnm.Print_Titles_22" localSheetId="77">#REF!</definedName>
    <definedName name="____xlnm.Print_Titles_22" localSheetId="17">#REF!</definedName>
    <definedName name="____xlnm.Print_Titles_22" localSheetId="71">#REF!</definedName>
    <definedName name="____xlnm.Print_Titles_22" localSheetId="58">#REF!</definedName>
    <definedName name="____xlnm.Print_Titles_22" localSheetId="5">#REF!</definedName>
    <definedName name="____xlnm.Print_Titles_22" localSheetId="69">#REF!</definedName>
    <definedName name="____xlnm.Print_Titles_22" localSheetId="35">#REF!</definedName>
    <definedName name="____xlnm.Print_Titles_22" localSheetId="37">#REF!</definedName>
    <definedName name="____xlnm.Print_Titles_22" localSheetId="4">#REF!</definedName>
    <definedName name="____xlnm.Print_Titles_22" localSheetId="19">#REF!</definedName>
    <definedName name="____xlnm.Print_Titles_22" localSheetId="66">#REF!</definedName>
    <definedName name="____xlnm.Print_Titles_22" localSheetId="50">#REF!</definedName>
    <definedName name="____xlnm.Print_Titles_22" localSheetId="21">#REF!</definedName>
    <definedName name="____xlnm.Print_Titles_22" localSheetId="76">#REF!</definedName>
    <definedName name="____xlnm.Print_Titles_22" localSheetId="3">#REF!</definedName>
    <definedName name="____xlnm.Print_Titles_22" localSheetId="27">#REF!</definedName>
    <definedName name="____xlnm.Print_Titles_22" localSheetId="57">#REF!</definedName>
    <definedName name="____xlnm.Print_Titles_22" localSheetId="1">#REF!</definedName>
    <definedName name="____xlnm.Print_Titles_22" localSheetId="13">#REF!</definedName>
    <definedName name="____xlnm.Print_Titles_22" localSheetId="40">#REF!</definedName>
    <definedName name="____xlnm.Print_Titles_22" localSheetId="72">#REF!</definedName>
    <definedName name="____xlnm.Print_Titles_22" localSheetId="16">#REF!</definedName>
    <definedName name="____xlnm.Print_Titles_22" localSheetId="78">#REF!</definedName>
    <definedName name="____xlnm.Print_Titles_22" localSheetId="79">#REF!</definedName>
    <definedName name="____xlnm.Print_Titles_22" localSheetId="24">#REF!</definedName>
    <definedName name="____xlnm.Print_Titles_22" localSheetId="25">#REF!</definedName>
    <definedName name="____xlnm.Print_Titles_22" localSheetId="44">#REF!</definedName>
    <definedName name="____xlnm.Print_Titles_22" localSheetId="9">#REF!</definedName>
    <definedName name="____xlnm.Print_Titles_22" localSheetId="64">#REF!</definedName>
    <definedName name="____xlnm.Print_Titles_22" localSheetId="2">#REF!</definedName>
    <definedName name="____xlnm.Print_Titles_22" localSheetId="43">#REF!</definedName>
    <definedName name="____xlnm.Print_Titles_22" localSheetId="41">#REF!</definedName>
    <definedName name="____xlnm.Print_Titles_22" localSheetId="52">#REF!</definedName>
    <definedName name="____xlnm.Print_Titles_22" localSheetId="8">#REF!</definedName>
    <definedName name="____xlnm.Print_Titles_22" localSheetId="61">#REF!</definedName>
    <definedName name="____xlnm.Print_Titles_22" localSheetId="53">#REF!</definedName>
    <definedName name="____xlnm.Print_Titles_22" localSheetId="10">#REF!</definedName>
    <definedName name="____xlnm.Print_Titles_22" localSheetId="67">#REF!</definedName>
    <definedName name="____xlnm.Print_Titles_22">#REF!</definedName>
    <definedName name="____xlnm.Print_Titles_23" localSheetId="34">#REF!</definedName>
    <definedName name="____xlnm.Print_Titles_23" localSheetId="55">#REF!</definedName>
    <definedName name="____xlnm.Print_Titles_23" localSheetId="74">#REF!</definedName>
    <definedName name="____xlnm.Print_Titles_23" localSheetId="14">#REF!</definedName>
    <definedName name="____xlnm.Print_Titles_23" localSheetId="32">#REF!</definedName>
    <definedName name="____xlnm.Print_Titles_23" localSheetId="39">#REF!</definedName>
    <definedName name="____xlnm.Print_Titles_23" localSheetId="54">#REF!</definedName>
    <definedName name="____xlnm.Print_Titles_23" localSheetId="68">#REF!</definedName>
    <definedName name="____xlnm.Print_Titles_23" localSheetId="36">#REF!</definedName>
    <definedName name="____xlnm.Print_Titles_23" localSheetId="30">#REF!</definedName>
    <definedName name="____xlnm.Print_Titles_23" localSheetId="75">#REF!</definedName>
    <definedName name="____xlnm.Print_Titles_23" localSheetId="77">#REF!</definedName>
    <definedName name="____xlnm.Print_Titles_23" localSheetId="17">#REF!</definedName>
    <definedName name="____xlnm.Print_Titles_23" localSheetId="71">#REF!</definedName>
    <definedName name="____xlnm.Print_Titles_23" localSheetId="58">#REF!</definedName>
    <definedName name="____xlnm.Print_Titles_23" localSheetId="5">#REF!</definedName>
    <definedName name="____xlnm.Print_Titles_23" localSheetId="69">#REF!</definedName>
    <definedName name="____xlnm.Print_Titles_23" localSheetId="35">#REF!</definedName>
    <definedName name="____xlnm.Print_Titles_23" localSheetId="37">#REF!</definedName>
    <definedName name="____xlnm.Print_Titles_23" localSheetId="4">#REF!</definedName>
    <definedName name="____xlnm.Print_Titles_23" localSheetId="19">#REF!</definedName>
    <definedName name="____xlnm.Print_Titles_23" localSheetId="66">#REF!</definedName>
    <definedName name="____xlnm.Print_Titles_23" localSheetId="50">#REF!</definedName>
    <definedName name="____xlnm.Print_Titles_23" localSheetId="21">#REF!</definedName>
    <definedName name="____xlnm.Print_Titles_23" localSheetId="76">#REF!</definedName>
    <definedName name="____xlnm.Print_Titles_23" localSheetId="3">#REF!</definedName>
    <definedName name="____xlnm.Print_Titles_23" localSheetId="27">#REF!</definedName>
    <definedName name="____xlnm.Print_Titles_23" localSheetId="57">#REF!</definedName>
    <definedName name="____xlnm.Print_Titles_23" localSheetId="1">#REF!</definedName>
    <definedName name="____xlnm.Print_Titles_23" localSheetId="13">#REF!</definedName>
    <definedName name="____xlnm.Print_Titles_23" localSheetId="40">#REF!</definedName>
    <definedName name="____xlnm.Print_Titles_23" localSheetId="72">#REF!</definedName>
    <definedName name="____xlnm.Print_Titles_23" localSheetId="16">#REF!</definedName>
    <definedName name="____xlnm.Print_Titles_23" localSheetId="78">#REF!</definedName>
    <definedName name="____xlnm.Print_Titles_23" localSheetId="79">#REF!</definedName>
    <definedName name="____xlnm.Print_Titles_23" localSheetId="24">#REF!</definedName>
    <definedName name="____xlnm.Print_Titles_23" localSheetId="25">#REF!</definedName>
    <definedName name="____xlnm.Print_Titles_23" localSheetId="44">#REF!</definedName>
    <definedName name="____xlnm.Print_Titles_23" localSheetId="9">#REF!</definedName>
    <definedName name="____xlnm.Print_Titles_23" localSheetId="64">#REF!</definedName>
    <definedName name="____xlnm.Print_Titles_23" localSheetId="2">#REF!</definedName>
    <definedName name="____xlnm.Print_Titles_23" localSheetId="43">#REF!</definedName>
    <definedName name="____xlnm.Print_Titles_23" localSheetId="41">#REF!</definedName>
    <definedName name="____xlnm.Print_Titles_23" localSheetId="52">#REF!</definedName>
    <definedName name="____xlnm.Print_Titles_23" localSheetId="8">#REF!</definedName>
    <definedName name="____xlnm.Print_Titles_23" localSheetId="61">#REF!</definedName>
    <definedName name="____xlnm.Print_Titles_23" localSheetId="53">#REF!</definedName>
    <definedName name="____xlnm.Print_Titles_23" localSheetId="10">#REF!</definedName>
    <definedName name="____xlnm.Print_Titles_23" localSheetId="67">#REF!</definedName>
    <definedName name="____xlnm.Print_Titles_23">#REF!</definedName>
    <definedName name="____xlnm.Print_Titles_24" localSheetId="34">#REF!</definedName>
    <definedName name="____xlnm.Print_Titles_24" localSheetId="55">#REF!</definedName>
    <definedName name="____xlnm.Print_Titles_24" localSheetId="74">#REF!</definedName>
    <definedName name="____xlnm.Print_Titles_24" localSheetId="14">#REF!</definedName>
    <definedName name="____xlnm.Print_Titles_24" localSheetId="32">#REF!</definedName>
    <definedName name="____xlnm.Print_Titles_24" localSheetId="39">#REF!</definedName>
    <definedName name="____xlnm.Print_Titles_24" localSheetId="54">#REF!</definedName>
    <definedName name="____xlnm.Print_Titles_24" localSheetId="68">#REF!</definedName>
    <definedName name="____xlnm.Print_Titles_24" localSheetId="36">#REF!</definedName>
    <definedName name="____xlnm.Print_Titles_24" localSheetId="30">#REF!</definedName>
    <definedName name="____xlnm.Print_Titles_24" localSheetId="75">#REF!</definedName>
    <definedName name="____xlnm.Print_Titles_24" localSheetId="77">#REF!</definedName>
    <definedName name="____xlnm.Print_Titles_24" localSheetId="17">#REF!</definedName>
    <definedName name="____xlnm.Print_Titles_24" localSheetId="71">#REF!</definedName>
    <definedName name="____xlnm.Print_Titles_24" localSheetId="58">#REF!</definedName>
    <definedName name="____xlnm.Print_Titles_24" localSheetId="5">#REF!</definedName>
    <definedName name="____xlnm.Print_Titles_24" localSheetId="69">#REF!</definedName>
    <definedName name="____xlnm.Print_Titles_24" localSheetId="35">#REF!</definedName>
    <definedName name="____xlnm.Print_Titles_24" localSheetId="37">#REF!</definedName>
    <definedName name="____xlnm.Print_Titles_24" localSheetId="4">#REF!</definedName>
    <definedName name="____xlnm.Print_Titles_24" localSheetId="19">#REF!</definedName>
    <definedName name="____xlnm.Print_Titles_24" localSheetId="66">#REF!</definedName>
    <definedName name="____xlnm.Print_Titles_24" localSheetId="50">#REF!</definedName>
    <definedName name="____xlnm.Print_Titles_24" localSheetId="21">#REF!</definedName>
    <definedName name="____xlnm.Print_Titles_24" localSheetId="76">#REF!</definedName>
    <definedName name="____xlnm.Print_Titles_24" localSheetId="3">#REF!</definedName>
    <definedName name="____xlnm.Print_Titles_24" localSheetId="27">#REF!</definedName>
    <definedName name="____xlnm.Print_Titles_24" localSheetId="57">#REF!</definedName>
    <definedName name="____xlnm.Print_Titles_24" localSheetId="1">#REF!</definedName>
    <definedName name="____xlnm.Print_Titles_24" localSheetId="13">#REF!</definedName>
    <definedName name="____xlnm.Print_Titles_24" localSheetId="40">#REF!</definedName>
    <definedName name="____xlnm.Print_Titles_24" localSheetId="72">#REF!</definedName>
    <definedName name="____xlnm.Print_Titles_24" localSheetId="16">#REF!</definedName>
    <definedName name="____xlnm.Print_Titles_24" localSheetId="78">#REF!</definedName>
    <definedName name="____xlnm.Print_Titles_24" localSheetId="79">#REF!</definedName>
    <definedName name="____xlnm.Print_Titles_24" localSheetId="24">#REF!</definedName>
    <definedName name="____xlnm.Print_Titles_24" localSheetId="25">#REF!</definedName>
    <definedName name="____xlnm.Print_Titles_24" localSheetId="44">#REF!</definedName>
    <definedName name="____xlnm.Print_Titles_24" localSheetId="9">#REF!</definedName>
    <definedName name="____xlnm.Print_Titles_24" localSheetId="64">#REF!</definedName>
    <definedName name="____xlnm.Print_Titles_24" localSheetId="2">#REF!</definedName>
    <definedName name="____xlnm.Print_Titles_24" localSheetId="43">#REF!</definedName>
    <definedName name="____xlnm.Print_Titles_24" localSheetId="41">#REF!</definedName>
    <definedName name="____xlnm.Print_Titles_24" localSheetId="52">#REF!</definedName>
    <definedName name="____xlnm.Print_Titles_24" localSheetId="8">#REF!</definedName>
    <definedName name="____xlnm.Print_Titles_24" localSheetId="61">#REF!</definedName>
    <definedName name="____xlnm.Print_Titles_24" localSheetId="53">#REF!</definedName>
    <definedName name="____xlnm.Print_Titles_24" localSheetId="10">#REF!</definedName>
    <definedName name="____xlnm.Print_Titles_24" localSheetId="67">#REF!</definedName>
    <definedName name="____xlnm.Print_Titles_24">#REF!</definedName>
    <definedName name="____xlnm.Print_Titles_25" localSheetId="34">#REF!</definedName>
    <definedName name="____xlnm.Print_Titles_25" localSheetId="55">#REF!</definedName>
    <definedName name="____xlnm.Print_Titles_25" localSheetId="74">#REF!</definedName>
    <definedName name="____xlnm.Print_Titles_25" localSheetId="14">#REF!</definedName>
    <definedName name="____xlnm.Print_Titles_25" localSheetId="32">#REF!</definedName>
    <definedName name="____xlnm.Print_Titles_25" localSheetId="39">#REF!</definedName>
    <definedName name="____xlnm.Print_Titles_25" localSheetId="54">#REF!</definedName>
    <definedName name="____xlnm.Print_Titles_25" localSheetId="68">#REF!</definedName>
    <definedName name="____xlnm.Print_Titles_25" localSheetId="36">#REF!</definedName>
    <definedName name="____xlnm.Print_Titles_25" localSheetId="30">#REF!</definedName>
    <definedName name="____xlnm.Print_Titles_25" localSheetId="75">#REF!</definedName>
    <definedName name="____xlnm.Print_Titles_25" localSheetId="77">#REF!</definedName>
    <definedName name="____xlnm.Print_Titles_25" localSheetId="17">#REF!</definedName>
    <definedName name="____xlnm.Print_Titles_25" localSheetId="71">#REF!</definedName>
    <definedName name="____xlnm.Print_Titles_25" localSheetId="58">#REF!</definedName>
    <definedName name="____xlnm.Print_Titles_25" localSheetId="5">#REF!</definedName>
    <definedName name="____xlnm.Print_Titles_25" localSheetId="69">#REF!</definedName>
    <definedName name="____xlnm.Print_Titles_25" localSheetId="35">#REF!</definedName>
    <definedName name="____xlnm.Print_Titles_25" localSheetId="37">#REF!</definedName>
    <definedName name="____xlnm.Print_Titles_25" localSheetId="4">#REF!</definedName>
    <definedName name="____xlnm.Print_Titles_25" localSheetId="19">#REF!</definedName>
    <definedName name="____xlnm.Print_Titles_25" localSheetId="66">#REF!</definedName>
    <definedName name="____xlnm.Print_Titles_25" localSheetId="50">#REF!</definedName>
    <definedName name="____xlnm.Print_Titles_25" localSheetId="21">#REF!</definedName>
    <definedName name="____xlnm.Print_Titles_25" localSheetId="76">#REF!</definedName>
    <definedName name="____xlnm.Print_Titles_25" localSheetId="3">#REF!</definedName>
    <definedName name="____xlnm.Print_Titles_25" localSheetId="27">#REF!</definedName>
    <definedName name="____xlnm.Print_Titles_25" localSheetId="57">#REF!</definedName>
    <definedName name="____xlnm.Print_Titles_25" localSheetId="1">#REF!</definedName>
    <definedName name="____xlnm.Print_Titles_25" localSheetId="13">#REF!</definedName>
    <definedName name="____xlnm.Print_Titles_25" localSheetId="40">#REF!</definedName>
    <definedName name="____xlnm.Print_Titles_25" localSheetId="72">#REF!</definedName>
    <definedName name="____xlnm.Print_Titles_25" localSheetId="16">#REF!</definedName>
    <definedName name="____xlnm.Print_Titles_25" localSheetId="78">#REF!</definedName>
    <definedName name="____xlnm.Print_Titles_25" localSheetId="79">#REF!</definedName>
    <definedName name="____xlnm.Print_Titles_25" localSheetId="24">#REF!</definedName>
    <definedName name="____xlnm.Print_Titles_25" localSheetId="25">#REF!</definedName>
    <definedName name="____xlnm.Print_Titles_25" localSheetId="44">#REF!</definedName>
    <definedName name="____xlnm.Print_Titles_25" localSheetId="9">#REF!</definedName>
    <definedName name="____xlnm.Print_Titles_25" localSheetId="64">#REF!</definedName>
    <definedName name="____xlnm.Print_Titles_25" localSheetId="2">#REF!</definedName>
    <definedName name="____xlnm.Print_Titles_25" localSheetId="43">#REF!</definedName>
    <definedName name="____xlnm.Print_Titles_25" localSheetId="41">#REF!</definedName>
    <definedName name="____xlnm.Print_Titles_25" localSheetId="52">#REF!</definedName>
    <definedName name="____xlnm.Print_Titles_25" localSheetId="8">#REF!</definedName>
    <definedName name="____xlnm.Print_Titles_25" localSheetId="61">#REF!</definedName>
    <definedName name="____xlnm.Print_Titles_25" localSheetId="53">#REF!</definedName>
    <definedName name="____xlnm.Print_Titles_25" localSheetId="10">#REF!</definedName>
    <definedName name="____xlnm.Print_Titles_25" localSheetId="67">#REF!</definedName>
    <definedName name="____xlnm.Print_Titles_25">#REF!</definedName>
    <definedName name="____xlnm.Print_Titles_3" localSheetId="34">#REF!</definedName>
    <definedName name="____xlnm.Print_Titles_3" localSheetId="55">#REF!</definedName>
    <definedName name="____xlnm.Print_Titles_3" localSheetId="74">#REF!</definedName>
    <definedName name="____xlnm.Print_Titles_3" localSheetId="14">#REF!</definedName>
    <definedName name="____xlnm.Print_Titles_3" localSheetId="32">#REF!</definedName>
    <definedName name="____xlnm.Print_Titles_3" localSheetId="39">#REF!</definedName>
    <definedName name="____xlnm.Print_Titles_3" localSheetId="54">#REF!</definedName>
    <definedName name="____xlnm.Print_Titles_3" localSheetId="68">#REF!</definedName>
    <definedName name="____xlnm.Print_Titles_3" localSheetId="36">#REF!</definedName>
    <definedName name="____xlnm.Print_Titles_3" localSheetId="30">#REF!</definedName>
    <definedName name="____xlnm.Print_Titles_3" localSheetId="75">#REF!</definedName>
    <definedName name="____xlnm.Print_Titles_3" localSheetId="77">#REF!</definedName>
    <definedName name="____xlnm.Print_Titles_3" localSheetId="17">#REF!</definedName>
    <definedName name="____xlnm.Print_Titles_3" localSheetId="71">#REF!</definedName>
    <definedName name="____xlnm.Print_Titles_3" localSheetId="58">#REF!</definedName>
    <definedName name="____xlnm.Print_Titles_3" localSheetId="5">#REF!</definedName>
    <definedName name="____xlnm.Print_Titles_3" localSheetId="69">#REF!</definedName>
    <definedName name="____xlnm.Print_Titles_3" localSheetId="35">#REF!</definedName>
    <definedName name="____xlnm.Print_Titles_3" localSheetId="37">#REF!</definedName>
    <definedName name="____xlnm.Print_Titles_3" localSheetId="4">#REF!</definedName>
    <definedName name="____xlnm.Print_Titles_3" localSheetId="19">#REF!</definedName>
    <definedName name="____xlnm.Print_Titles_3" localSheetId="66">#REF!</definedName>
    <definedName name="____xlnm.Print_Titles_3" localSheetId="50">#REF!</definedName>
    <definedName name="____xlnm.Print_Titles_3" localSheetId="21">#REF!</definedName>
    <definedName name="____xlnm.Print_Titles_3" localSheetId="76">#REF!</definedName>
    <definedName name="____xlnm.Print_Titles_3" localSheetId="3">#REF!</definedName>
    <definedName name="____xlnm.Print_Titles_3" localSheetId="27">#REF!</definedName>
    <definedName name="____xlnm.Print_Titles_3" localSheetId="57">#REF!</definedName>
    <definedName name="____xlnm.Print_Titles_3" localSheetId="1">#REF!</definedName>
    <definedName name="____xlnm.Print_Titles_3" localSheetId="13">#REF!</definedName>
    <definedName name="____xlnm.Print_Titles_3" localSheetId="40">#REF!</definedName>
    <definedName name="____xlnm.Print_Titles_3" localSheetId="72">#REF!</definedName>
    <definedName name="____xlnm.Print_Titles_3" localSheetId="16">#REF!</definedName>
    <definedName name="____xlnm.Print_Titles_3" localSheetId="78">#REF!</definedName>
    <definedName name="____xlnm.Print_Titles_3" localSheetId="79">#REF!</definedName>
    <definedName name="____xlnm.Print_Titles_3" localSheetId="24">#REF!</definedName>
    <definedName name="____xlnm.Print_Titles_3" localSheetId="25">#REF!</definedName>
    <definedName name="____xlnm.Print_Titles_3" localSheetId="44">#REF!</definedName>
    <definedName name="____xlnm.Print_Titles_3" localSheetId="9">#REF!</definedName>
    <definedName name="____xlnm.Print_Titles_3" localSheetId="64">#REF!</definedName>
    <definedName name="____xlnm.Print_Titles_3" localSheetId="2">#REF!</definedName>
    <definedName name="____xlnm.Print_Titles_3" localSheetId="43">#REF!</definedName>
    <definedName name="____xlnm.Print_Titles_3" localSheetId="41">#REF!</definedName>
    <definedName name="____xlnm.Print_Titles_3" localSheetId="52">#REF!</definedName>
    <definedName name="____xlnm.Print_Titles_3" localSheetId="8">#REF!</definedName>
    <definedName name="____xlnm.Print_Titles_3" localSheetId="61">#REF!</definedName>
    <definedName name="____xlnm.Print_Titles_3" localSheetId="53">#REF!</definedName>
    <definedName name="____xlnm.Print_Titles_3" localSheetId="10">#REF!</definedName>
    <definedName name="____xlnm.Print_Titles_3" localSheetId="67">#REF!</definedName>
    <definedName name="____xlnm.Print_Titles_3">#REF!</definedName>
    <definedName name="____xlnm.Print_Titles_4" localSheetId="34">#REF!</definedName>
    <definedName name="____xlnm.Print_Titles_4" localSheetId="55">#REF!</definedName>
    <definedName name="____xlnm.Print_Titles_4" localSheetId="74">#REF!</definedName>
    <definedName name="____xlnm.Print_Titles_4" localSheetId="14">#REF!</definedName>
    <definedName name="____xlnm.Print_Titles_4" localSheetId="32">#REF!</definedName>
    <definedName name="____xlnm.Print_Titles_4" localSheetId="39">#REF!</definedName>
    <definedName name="____xlnm.Print_Titles_4" localSheetId="54">#REF!</definedName>
    <definedName name="____xlnm.Print_Titles_4" localSheetId="68">#REF!</definedName>
    <definedName name="____xlnm.Print_Titles_4" localSheetId="36">#REF!</definedName>
    <definedName name="____xlnm.Print_Titles_4" localSheetId="30">#REF!</definedName>
    <definedName name="____xlnm.Print_Titles_4" localSheetId="75">#REF!</definedName>
    <definedName name="____xlnm.Print_Titles_4" localSheetId="77">#REF!</definedName>
    <definedName name="____xlnm.Print_Titles_4" localSheetId="17">#REF!</definedName>
    <definedName name="____xlnm.Print_Titles_4" localSheetId="71">#REF!</definedName>
    <definedName name="____xlnm.Print_Titles_4" localSheetId="58">#REF!</definedName>
    <definedName name="____xlnm.Print_Titles_4" localSheetId="5">#REF!</definedName>
    <definedName name="____xlnm.Print_Titles_4" localSheetId="69">#REF!</definedName>
    <definedName name="____xlnm.Print_Titles_4" localSheetId="35">#REF!</definedName>
    <definedName name="____xlnm.Print_Titles_4" localSheetId="37">#REF!</definedName>
    <definedName name="____xlnm.Print_Titles_4" localSheetId="4">#REF!</definedName>
    <definedName name="____xlnm.Print_Titles_4" localSheetId="19">#REF!</definedName>
    <definedName name="____xlnm.Print_Titles_4" localSheetId="66">#REF!</definedName>
    <definedName name="____xlnm.Print_Titles_4" localSheetId="50">#REF!</definedName>
    <definedName name="____xlnm.Print_Titles_4" localSheetId="21">#REF!</definedName>
    <definedName name="____xlnm.Print_Titles_4" localSheetId="76">#REF!</definedName>
    <definedName name="____xlnm.Print_Titles_4" localSheetId="3">#REF!</definedName>
    <definedName name="____xlnm.Print_Titles_4" localSheetId="27">#REF!</definedName>
    <definedName name="____xlnm.Print_Titles_4" localSheetId="57">#REF!</definedName>
    <definedName name="____xlnm.Print_Titles_4" localSheetId="1">#REF!</definedName>
    <definedName name="____xlnm.Print_Titles_4" localSheetId="13">#REF!</definedName>
    <definedName name="____xlnm.Print_Titles_4" localSheetId="40">#REF!</definedName>
    <definedName name="____xlnm.Print_Titles_4" localSheetId="72">#REF!</definedName>
    <definedName name="____xlnm.Print_Titles_4" localSheetId="16">#REF!</definedName>
    <definedName name="____xlnm.Print_Titles_4" localSheetId="78">#REF!</definedName>
    <definedName name="____xlnm.Print_Titles_4" localSheetId="79">#REF!</definedName>
    <definedName name="____xlnm.Print_Titles_4" localSheetId="24">#REF!</definedName>
    <definedName name="____xlnm.Print_Titles_4" localSheetId="25">#REF!</definedName>
    <definedName name="____xlnm.Print_Titles_4" localSheetId="44">#REF!</definedName>
    <definedName name="____xlnm.Print_Titles_4" localSheetId="9">#REF!</definedName>
    <definedName name="____xlnm.Print_Titles_4" localSheetId="64">#REF!</definedName>
    <definedName name="____xlnm.Print_Titles_4" localSheetId="2">#REF!</definedName>
    <definedName name="____xlnm.Print_Titles_4" localSheetId="43">#REF!</definedName>
    <definedName name="____xlnm.Print_Titles_4" localSheetId="41">#REF!</definedName>
    <definedName name="____xlnm.Print_Titles_4" localSheetId="52">#REF!</definedName>
    <definedName name="____xlnm.Print_Titles_4" localSheetId="8">#REF!</definedName>
    <definedName name="____xlnm.Print_Titles_4" localSheetId="61">#REF!</definedName>
    <definedName name="____xlnm.Print_Titles_4" localSheetId="53">#REF!</definedName>
    <definedName name="____xlnm.Print_Titles_4" localSheetId="10">#REF!</definedName>
    <definedName name="____xlnm.Print_Titles_4" localSheetId="67">#REF!</definedName>
    <definedName name="____xlnm.Print_Titles_4">#REF!</definedName>
    <definedName name="____xlnm.Print_Titles_5" localSheetId="34">#REF!</definedName>
    <definedName name="____xlnm.Print_Titles_5" localSheetId="55">#REF!</definedName>
    <definedName name="____xlnm.Print_Titles_5" localSheetId="74">#REF!</definedName>
    <definedName name="____xlnm.Print_Titles_5" localSheetId="14">#REF!</definedName>
    <definedName name="____xlnm.Print_Titles_5" localSheetId="32">#REF!</definedName>
    <definedName name="____xlnm.Print_Titles_5" localSheetId="39">#REF!</definedName>
    <definedName name="____xlnm.Print_Titles_5" localSheetId="54">#REF!</definedName>
    <definedName name="____xlnm.Print_Titles_5" localSheetId="68">#REF!</definedName>
    <definedName name="____xlnm.Print_Titles_5" localSheetId="36">#REF!</definedName>
    <definedName name="____xlnm.Print_Titles_5" localSheetId="30">#REF!</definedName>
    <definedName name="____xlnm.Print_Titles_5" localSheetId="75">#REF!</definedName>
    <definedName name="____xlnm.Print_Titles_5" localSheetId="77">#REF!</definedName>
    <definedName name="____xlnm.Print_Titles_5" localSheetId="17">#REF!</definedName>
    <definedName name="____xlnm.Print_Titles_5" localSheetId="71">#REF!</definedName>
    <definedName name="____xlnm.Print_Titles_5" localSheetId="58">#REF!</definedName>
    <definedName name="____xlnm.Print_Titles_5" localSheetId="5">#REF!</definedName>
    <definedName name="____xlnm.Print_Titles_5" localSheetId="69">#REF!</definedName>
    <definedName name="____xlnm.Print_Titles_5" localSheetId="35">#REF!</definedName>
    <definedName name="____xlnm.Print_Titles_5" localSheetId="37">#REF!</definedName>
    <definedName name="____xlnm.Print_Titles_5" localSheetId="4">#REF!</definedName>
    <definedName name="____xlnm.Print_Titles_5" localSheetId="19">#REF!</definedName>
    <definedName name="____xlnm.Print_Titles_5" localSheetId="66">#REF!</definedName>
    <definedName name="____xlnm.Print_Titles_5" localSheetId="50">#REF!</definedName>
    <definedName name="____xlnm.Print_Titles_5" localSheetId="21">#REF!</definedName>
    <definedName name="____xlnm.Print_Titles_5" localSheetId="76">#REF!</definedName>
    <definedName name="____xlnm.Print_Titles_5" localSheetId="3">#REF!</definedName>
    <definedName name="____xlnm.Print_Titles_5" localSheetId="27">#REF!</definedName>
    <definedName name="____xlnm.Print_Titles_5" localSheetId="57">#REF!</definedName>
    <definedName name="____xlnm.Print_Titles_5" localSheetId="1">#REF!</definedName>
    <definedName name="____xlnm.Print_Titles_5" localSheetId="13">#REF!</definedName>
    <definedName name="____xlnm.Print_Titles_5" localSheetId="40">#REF!</definedName>
    <definedName name="____xlnm.Print_Titles_5" localSheetId="72">#REF!</definedName>
    <definedName name="____xlnm.Print_Titles_5" localSheetId="16">#REF!</definedName>
    <definedName name="____xlnm.Print_Titles_5" localSheetId="78">#REF!</definedName>
    <definedName name="____xlnm.Print_Titles_5" localSheetId="79">#REF!</definedName>
    <definedName name="____xlnm.Print_Titles_5" localSheetId="24">#REF!</definedName>
    <definedName name="____xlnm.Print_Titles_5" localSheetId="25">#REF!</definedName>
    <definedName name="____xlnm.Print_Titles_5" localSheetId="44">#REF!</definedName>
    <definedName name="____xlnm.Print_Titles_5" localSheetId="9">#REF!</definedName>
    <definedName name="____xlnm.Print_Titles_5" localSheetId="64">#REF!</definedName>
    <definedName name="____xlnm.Print_Titles_5" localSheetId="2">#REF!</definedName>
    <definedName name="____xlnm.Print_Titles_5" localSheetId="43">#REF!</definedName>
    <definedName name="____xlnm.Print_Titles_5" localSheetId="41">#REF!</definedName>
    <definedName name="____xlnm.Print_Titles_5" localSheetId="52">#REF!</definedName>
    <definedName name="____xlnm.Print_Titles_5" localSheetId="8">#REF!</definedName>
    <definedName name="____xlnm.Print_Titles_5" localSheetId="61">#REF!</definedName>
    <definedName name="____xlnm.Print_Titles_5" localSheetId="53">#REF!</definedName>
    <definedName name="____xlnm.Print_Titles_5" localSheetId="10">#REF!</definedName>
    <definedName name="____xlnm.Print_Titles_5" localSheetId="67">#REF!</definedName>
    <definedName name="____xlnm.Print_Titles_5">#REF!</definedName>
    <definedName name="____xlnm.Print_Titles_6" localSheetId="34">#REF!</definedName>
    <definedName name="____xlnm.Print_Titles_6" localSheetId="55">#REF!</definedName>
    <definedName name="____xlnm.Print_Titles_6" localSheetId="74">#REF!</definedName>
    <definedName name="____xlnm.Print_Titles_6" localSheetId="14">#REF!</definedName>
    <definedName name="____xlnm.Print_Titles_6" localSheetId="32">#REF!</definedName>
    <definedName name="____xlnm.Print_Titles_6" localSheetId="39">#REF!</definedName>
    <definedName name="____xlnm.Print_Titles_6" localSheetId="54">#REF!</definedName>
    <definedName name="____xlnm.Print_Titles_6" localSheetId="68">#REF!</definedName>
    <definedName name="____xlnm.Print_Titles_6" localSheetId="36">#REF!</definedName>
    <definedName name="____xlnm.Print_Titles_6" localSheetId="30">#REF!</definedName>
    <definedName name="____xlnm.Print_Titles_6" localSheetId="75">#REF!</definedName>
    <definedName name="____xlnm.Print_Titles_6" localSheetId="77">#REF!</definedName>
    <definedName name="____xlnm.Print_Titles_6" localSheetId="17">#REF!</definedName>
    <definedName name="____xlnm.Print_Titles_6" localSheetId="71">#REF!</definedName>
    <definedName name="____xlnm.Print_Titles_6" localSheetId="58">#REF!</definedName>
    <definedName name="____xlnm.Print_Titles_6" localSheetId="5">#REF!</definedName>
    <definedName name="____xlnm.Print_Titles_6" localSheetId="69">#REF!</definedName>
    <definedName name="____xlnm.Print_Titles_6" localSheetId="35">#REF!</definedName>
    <definedName name="____xlnm.Print_Titles_6" localSheetId="37">#REF!</definedName>
    <definedName name="____xlnm.Print_Titles_6" localSheetId="4">#REF!</definedName>
    <definedName name="____xlnm.Print_Titles_6" localSheetId="19">#REF!</definedName>
    <definedName name="____xlnm.Print_Titles_6" localSheetId="66">#REF!</definedName>
    <definedName name="____xlnm.Print_Titles_6" localSheetId="50">#REF!</definedName>
    <definedName name="____xlnm.Print_Titles_6" localSheetId="21">#REF!</definedName>
    <definedName name="____xlnm.Print_Titles_6" localSheetId="76">#REF!</definedName>
    <definedName name="____xlnm.Print_Titles_6" localSheetId="3">#REF!</definedName>
    <definedName name="____xlnm.Print_Titles_6" localSheetId="27">#REF!</definedName>
    <definedName name="____xlnm.Print_Titles_6" localSheetId="57">#REF!</definedName>
    <definedName name="____xlnm.Print_Titles_6" localSheetId="1">#REF!</definedName>
    <definedName name="____xlnm.Print_Titles_6" localSheetId="13">#REF!</definedName>
    <definedName name="____xlnm.Print_Titles_6" localSheetId="40">#REF!</definedName>
    <definedName name="____xlnm.Print_Titles_6" localSheetId="72">#REF!</definedName>
    <definedName name="____xlnm.Print_Titles_6" localSheetId="16">#REF!</definedName>
    <definedName name="____xlnm.Print_Titles_6" localSheetId="78">#REF!</definedName>
    <definedName name="____xlnm.Print_Titles_6" localSheetId="79">#REF!</definedName>
    <definedName name="____xlnm.Print_Titles_6" localSheetId="24">#REF!</definedName>
    <definedName name="____xlnm.Print_Titles_6" localSheetId="25">#REF!</definedName>
    <definedName name="____xlnm.Print_Titles_6" localSheetId="44">#REF!</definedName>
    <definedName name="____xlnm.Print_Titles_6" localSheetId="9">#REF!</definedName>
    <definedName name="____xlnm.Print_Titles_6" localSheetId="64">#REF!</definedName>
    <definedName name="____xlnm.Print_Titles_6" localSheetId="2">#REF!</definedName>
    <definedName name="____xlnm.Print_Titles_6" localSheetId="43">#REF!</definedName>
    <definedName name="____xlnm.Print_Titles_6" localSheetId="41">#REF!</definedName>
    <definedName name="____xlnm.Print_Titles_6" localSheetId="52">#REF!</definedName>
    <definedName name="____xlnm.Print_Titles_6" localSheetId="8">#REF!</definedName>
    <definedName name="____xlnm.Print_Titles_6" localSheetId="61">#REF!</definedName>
    <definedName name="____xlnm.Print_Titles_6" localSheetId="53">#REF!</definedName>
    <definedName name="____xlnm.Print_Titles_6" localSheetId="10">#REF!</definedName>
    <definedName name="____xlnm.Print_Titles_6" localSheetId="67">#REF!</definedName>
    <definedName name="____xlnm.Print_Titles_6">#REF!</definedName>
    <definedName name="____xlnm.Print_Titles_7" localSheetId="34">#REF!</definedName>
    <definedName name="____xlnm.Print_Titles_7" localSheetId="55">#REF!</definedName>
    <definedName name="____xlnm.Print_Titles_7" localSheetId="74">#REF!</definedName>
    <definedName name="____xlnm.Print_Titles_7" localSheetId="14">#REF!</definedName>
    <definedName name="____xlnm.Print_Titles_7" localSheetId="32">#REF!</definedName>
    <definedName name="____xlnm.Print_Titles_7" localSheetId="39">#REF!</definedName>
    <definedName name="____xlnm.Print_Titles_7" localSheetId="54">#REF!</definedName>
    <definedName name="____xlnm.Print_Titles_7" localSheetId="68">#REF!</definedName>
    <definedName name="____xlnm.Print_Titles_7" localSheetId="36">#REF!</definedName>
    <definedName name="____xlnm.Print_Titles_7" localSheetId="30">#REF!</definedName>
    <definedName name="____xlnm.Print_Titles_7" localSheetId="75">#REF!</definedName>
    <definedName name="____xlnm.Print_Titles_7" localSheetId="77">#REF!</definedName>
    <definedName name="____xlnm.Print_Titles_7" localSheetId="17">#REF!</definedName>
    <definedName name="____xlnm.Print_Titles_7" localSheetId="71">#REF!</definedName>
    <definedName name="____xlnm.Print_Titles_7" localSheetId="58">#REF!</definedName>
    <definedName name="____xlnm.Print_Titles_7" localSheetId="5">#REF!</definedName>
    <definedName name="____xlnm.Print_Titles_7" localSheetId="69">#REF!</definedName>
    <definedName name="____xlnm.Print_Titles_7" localSheetId="35">#REF!</definedName>
    <definedName name="____xlnm.Print_Titles_7" localSheetId="37">#REF!</definedName>
    <definedName name="____xlnm.Print_Titles_7" localSheetId="4">#REF!</definedName>
    <definedName name="____xlnm.Print_Titles_7" localSheetId="19">#REF!</definedName>
    <definedName name="____xlnm.Print_Titles_7" localSheetId="66">#REF!</definedName>
    <definedName name="____xlnm.Print_Titles_7" localSheetId="50">#REF!</definedName>
    <definedName name="____xlnm.Print_Titles_7" localSheetId="21">#REF!</definedName>
    <definedName name="____xlnm.Print_Titles_7" localSheetId="76">#REF!</definedName>
    <definedName name="____xlnm.Print_Titles_7" localSheetId="3">#REF!</definedName>
    <definedName name="____xlnm.Print_Titles_7" localSheetId="27">#REF!</definedName>
    <definedName name="____xlnm.Print_Titles_7" localSheetId="57">#REF!</definedName>
    <definedName name="____xlnm.Print_Titles_7" localSheetId="1">#REF!</definedName>
    <definedName name="____xlnm.Print_Titles_7" localSheetId="13">#REF!</definedName>
    <definedName name="____xlnm.Print_Titles_7" localSheetId="40">#REF!</definedName>
    <definedName name="____xlnm.Print_Titles_7" localSheetId="72">#REF!</definedName>
    <definedName name="____xlnm.Print_Titles_7" localSheetId="16">#REF!</definedName>
    <definedName name="____xlnm.Print_Titles_7" localSheetId="78">#REF!</definedName>
    <definedName name="____xlnm.Print_Titles_7" localSheetId="79">#REF!</definedName>
    <definedName name="____xlnm.Print_Titles_7" localSheetId="24">#REF!</definedName>
    <definedName name="____xlnm.Print_Titles_7" localSheetId="25">#REF!</definedName>
    <definedName name="____xlnm.Print_Titles_7" localSheetId="44">#REF!</definedName>
    <definedName name="____xlnm.Print_Titles_7" localSheetId="9">#REF!</definedName>
    <definedName name="____xlnm.Print_Titles_7" localSheetId="64">#REF!</definedName>
    <definedName name="____xlnm.Print_Titles_7" localSheetId="2">#REF!</definedName>
    <definedName name="____xlnm.Print_Titles_7" localSheetId="43">#REF!</definedName>
    <definedName name="____xlnm.Print_Titles_7" localSheetId="41">#REF!</definedName>
    <definedName name="____xlnm.Print_Titles_7" localSheetId="52">#REF!</definedName>
    <definedName name="____xlnm.Print_Titles_7" localSheetId="8">#REF!</definedName>
    <definedName name="____xlnm.Print_Titles_7" localSheetId="61">#REF!</definedName>
    <definedName name="____xlnm.Print_Titles_7" localSheetId="53">#REF!</definedName>
    <definedName name="____xlnm.Print_Titles_7" localSheetId="10">#REF!</definedName>
    <definedName name="____xlnm.Print_Titles_7" localSheetId="67">#REF!</definedName>
    <definedName name="____xlnm.Print_Titles_7">#REF!</definedName>
    <definedName name="____xlnm.Print_Titles_8" localSheetId="34">#REF!</definedName>
    <definedName name="____xlnm.Print_Titles_8" localSheetId="55">#REF!</definedName>
    <definedName name="____xlnm.Print_Titles_8" localSheetId="74">#REF!</definedName>
    <definedName name="____xlnm.Print_Titles_8" localSheetId="14">#REF!</definedName>
    <definedName name="____xlnm.Print_Titles_8" localSheetId="32">#REF!</definedName>
    <definedName name="____xlnm.Print_Titles_8" localSheetId="39">#REF!</definedName>
    <definedName name="____xlnm.Print_Titles_8" localSheetId="54">#REF!</definedName>
    <definedName name="____xlnm.Print_Titles_8" localSheetId="68">#REF!</definedName>
    <definedName name="____xlnm.Print_Titles_8" localSheetId="36">#REF!</definedName>
    <definedName name="____xlnm.Print_Titles_8" localSheetId="30">#REF!</definedName>
    <definedName name="____xlnm.Print_Titles_8" localSheetId="75">#REF!</definedName>
    <definedName name="____xlnm.Print_Titles_8" localSheetId="77">#REF!</definedName>
    <definedName name="____xlnm.Print_Titles_8" localSheetId="17">#REF!</definedName>
    <definedName name="____xlnm.Print_Titles_8" localSheetId="71">#REF!</definedName>
    <definedName name="____xlnm.Print_Titles_8" localSheetId="58">#REF!</definedName>
    <definedName name="____xlnm.Print_Titles_8" localSheetId="5">#REF!</definedName>
    <definedName name="____xlnm.Print_Titles_8" localSheetId="69">#REF!</definedName>
    <definedName name="____xlnm.Print_Titles_8" localSheetId="35">#REF!</definedName>
    <definedName name="____xlnm.Print_Titles_8" localSheetId="37">#REF!</definedName>
    <definedName name="____xlnm.Print_Titles_8" localSheetId="4">#REF!</definedName>
    <definedName name="____xlnm.Print_Titles_8" localSheetId="19">#REF!</definedName>
    <definedName name="____xlnm.Print_Titles_8" localSheetId="66">#REF!</definedName>
    <definedName name="____xlnm.Print_Titles_8" localSheetId="50">#REF!</definedName>
    <definedName name="____xlnm.Print_Titles_8" localSheetId="21">#REF!</definedName>
    <definedName name="____xlnm.Print_Titles_8" localSheetId="76">#REF!</definedName>
    <definedName name="____xlnm.Print_Titles_8" localSheetId="3">#REF!</definedName>
    <definedName name="____xlnm.Print_Titles_8" localSheetId="27">#REF!</definedName>
    <definedName name="____xlnm.Print_Titles_8" localSheetId="57">#REF!</definedName>
    <definedName name="____xlnm.Print_Titles_8" localSheetId="1">#REF!</definedName>
    <definedName name="____xlnm.Print_Titles_8" localSheetId="13">#REF!</definedName>
    <definedName name="____xlnm.Print_Titles_8" localSheetId="40">#REF!</definedName>
    <definedName name="____xlnm.Print_Titles_8" localSheetId="72">#REF!</definedName>
    <definedName name="____xlnm.Print_Titles_8" localSheetId="16">#REF!</definedName>
    <definedName name="____xlnm.Print_Titles_8" localSheetId="78">#REF!</definedName>
    <definedName name="____xlnm.Print_Titles_8" localSheetId="79">#REF!</definedName>
    <definedName name="____xlnm.Print_Titles_8" localSheetId="24">#REF!</definedName>
    <definedName name="____xlnm.Print_Titles_8" localSheetId="25">#REF!</definedName>
    <definedName name="____xlnm.Print_Titles_8" localSheetId="44">#REF!</definedName>
    <definedName name="____xlnm.Print_Titles_8" localSheetId="9">#REF!</definedName>
    <definedName name="____xlnm.Print_Titles_8" localSheetId="64">#REF!</definedName>
    <definedName name="____xlnm.Print_Titles_8" localSheetId="2">#REF!</definedName>
    <definedName name="____xlnm.Print_Titles_8" localSheetId="43">#REF!</definedName>
    <definedName name="____xlnm.Print_Titles_8" localSheetId="41">#REF!</definedName>
    <definedName name="____xlnm.Print_Titles_8" localSheetId="52">#REF!</definedName>
    <definedName name="____xlnm.Print_Titles_8" localSheetId="8">#REF!</definedName>
    <definedName name="____xlnm.Print_Titles_8" localSheetId="61">#REF!</definedName>
    <definedName name="____xlnm.Print_Titles_8" localSheetId="53">#REF!</definedName>
    <definedName name="____xlnm.Print_Titles_8" localSheetId="10">#REF!</definedName>
    <definedName name="____xlnm.Print_Titles_8" localSheetId="67">#REF!</definedName>
    <definedName name="____xlnm.Print_Titles_8">#REF!</definedName>
    <definedName name="____xlnm.Print_Titles_9" localSheetId="34">#REF!</definedName>
    <definedName name="____xlnm.Print_Titles_9" localSheetId="55">#REF!</definedName>
    <definedName name="____xlnm.Print_Titles_9" localSheetId="74">#REF!</definedName>
    <definedName name="____xlnm.Print_Titles_9" localSheetId="14">#REF!</definedName>
    <definedName name="____xlnm.Print_Titles_9" localSheetId="32">#REF!</definedName>
    <definedName name="____xlnm.Print_Titles_9" localSheetId="39">#REF!</definedName>
    <definedName name="____xlnm.Print_Titles_9" localSheetId="54">#REF!</definedName>
    <definedName name="____xlnm.Print_Titles_9" localSheetId="68">#REF!</definedName>
    <definedName name="____xlnm.Print_Titles_9" localSheetId="36">#REF!</definedName>
    <definedName name="____xlnm.Print_Titles_9" localSheetId="30">#REF!</definedName>
    <definedName name="____xlnm.Print_Titles_9" localSheetId="75">#REF!</definedName>
    <definedName name="____xlnm.Print_Titles_9" localSheetId="77">#REF!</definedName>
    <definedName name="____xlnm.Print_Titles_9" localSheetId="17">#REF!</definedName>
    <definedName name="____xlnm.Print_Titles_9" localSheetId="71">#REF!</definedName>
    <definedName name="____xlnm.Print_Titles_9" localSheetId="58">#REF!</definedName>
    <definedName name="____xlnm.Print_Titles_9" localSheetId="5">#REF!</definedName>
    <definedName name="____xlnm.Print_Titles_9" localSheetId="69">#REF!</definedName>
    <definedName name="____xlnm.Print_Titles_9" localSheetId="35">#REF!</definedName>
    <definedName name="____xlnm.Print_Titles_9" localSheetId="37">#REF!</definedName>
    <definedName name="____xlnm.Print_Titles_9" localSheetId="4">#REF!</definedName>
    <definedName name="____xlnm.Print_Titles_9" localSheetId="19">#REF!</definedName>
    <definedName name="____xlnm.Print_Titles_9" localSheetId="66">#REF!</definedName>
    <definedName name="____xlnm.Print_Titles_9" localSheetId="50">#REF!</definedName>
    <definedName name="____xlnm.Print_Titles_9" localSheetId="21">#REF!</definedName>
    <definedName name="____xlnm.Print_Titles_9" localSheetId="76">#REF!</definedName>
    <definedName name="____xlnm.Print_Titles_9" localSheetId="3">#REF!</definedName>
    <definedName name="____xlnm.Print_Titles_9" localSheetId="27">#REF!</definedName>
    <definedName name="____xlnm.Print_Titles_9" localSheetId="57">#REF!</definedName>
    <definedName name="____xlnm.Print_Titles_9" localSheetId="1">#REF!</definedName>
    <definedName name="____xlnm.Print_Titles_9" localSheetId="13">#REF!</definedName>
    <definedName name="____xlnm.Print_Titles_9" localSheetId="40">#REF!</definedName>
    <definedName name="____xlnm.Print_Titles_9" localSheetId="72">#REF!</definedName>
    <definedName name="____xlnm.Print_Titles_9" localSheetId="16">#REF!</definedName>
    <definedName name="____xlnm.Print_Titles_9" localSheetId="78">#REF!</definedName>
    <definedName name="____xlnm.Print_Titles_9" localSheetId="79">#REF!</definedName>
    <definedName name="____xlnm.Print_Titles_9" localSheetId="24">#REF!</definedName>
    <definedName name="____xlnm.Print_Titles_9" localSheetId="25">#REF!</definedName>
    <definedName name="____xlnm.Print_Titles_9" localSheetId="44">#REF!</definedName>
    <definedName name="____xlnm.Print_Titles_9" localSheetId="9">#REF!</definedName>
    <definedName name="____xlnm.Print_Titles_9" localSheetId="64">#REF!</definedName>
    <definedName name="____xlnm.Print_Titles_9" localSheetId="2">#REF!</definedName>
    <definedName name="____xlnm.Print_Titles_9" localSheetId="43">#REF!</definedName>
    <definedName name="____xlnm.Print_Titles_9" localSheetId="41">#REF!</definedName>
    <definedName name="____xlnm.Print_Titles_9" localSheetId="52">#REF!</definedName>
    <definedName name="____xlnm.Print_Titles_9" localSheetId="8">#REF!</definedName>
    <definedName name="____xlnm.Print_Titles_9" localSheetId="61">#REF!</definedName>
    <definedName name="____xlnm.Print_Titles_9" localSheetId="53">#REF!</definedName>
    <definedName name="____xlnm.Print_Titles_9" localSheetId="10">#REF!</definedName>
    <definedName name="____xlnm.Print_Titles_9" localSheetId="67">#REF!</definedName>
    <definedName name="____xlnm.Print_Titles_9">#REF!</definedName>
    <definedName name="___xlnm.Print_Titles" localSheetId="34">#REF!</definedName>
    <definedName name="___xlnm.Print_Titles" localSheetId="55">#REF!</definedName>
    <definedName name="___xlnm.Print_Titles" localSheetId="74">#REF!</definedName>
    <definedName name="___xlnm.Print_Titles" localSheetId="14">#REF!</definedName>
    <definedName name="___xlnm.Print_Titles" localSheetId="32">#REF!</definedName>
    <definedName name="___xlnm.Print_Titles" localSheetId="39">#REF!</definedName>
    <definedName name="___xlnm.Print_Titles" localSheetId="54">#REF!</definedName>
    <definedName name="___xlnm.Print_Titles" localSheetId="68">#REF!</definedName>
    <definedName name="___xlnm.Print_Titles" localSheetId="36">#REF!</definedName>
    <definedName name="___xlnm.Print_Titles" localSheetId="30">#REF!</definedName>
    <definedName name="___xlnm.Print_Titles" localSheetId="75">#REF!</definedName>
    <definedName name="___xlnm.Print_Titles" localSheetId="77">#REF!</definedName>
    <definedName name="___xlnm.Print_Titles" localSheetId="17">#REF!</definedName>
    <definedName name="___xlnm.Print_Titles" localSheetId="71">#REF!</definedName>
    <definedName name="___xlnm.Print_Titles" localSheetId="58">#REF!</definedName>
    <definedName name="___xlnm.Print_Titles" localSheetId="5">#REF!</definedName>
    <definedName name="___xlnm.Print_Titles" localSheetId="69">#REF!</definedName>
    <definedName name="___xlnm.Print_Titles" localSheetId="35">#REF!</definedName>
    <definedName name="___xlnm.Print_Titles" localSheetId="37">#REF!</definedName>
    <definedName name="___xlnm.Print_Titles" localSheetId="4">#REF!</definedName>
    <definedName name="___xlnm.Print_Titles" localSheetId="19">#REF!</definedName>
    <definedName name="___xlnm.Print_Titles" localSheetId="66">#REF!</definedName>
    <definedName name="___xlnm.Print_Titles" localSheetId="50">#REF!</definedName>
    <definedName name="___xlnm.Print_Titles" localSheetId="21">#REF!</definedName>
    <definedName name="___xlnm.Print_Titles" localSheetId="76">#REF!</definedName>
    <definedName name="___xlnm.Print_Titles" localSheetId="3">#REF!</definedName>
    <definedName name="___xlnm.Print_Titles" localSheetId="27">#REF!</definedName>
    <definedName name="___xlnm.Print_Titles" localSheetId="57">#REF!</definedName>
    <definedName name="___xlnm.Print_Titles" localSheetId="1">#REF!</definedName>
    <definedName name="___xlnm.Print_Titles" localSheetId="13">#REF!</definedName>
    <definedName name="___xlnm.Print_Titles" localSheetId="40">#REF!</definedName>
    <definedName name="___xlnm.Print_Titles" localSheetId="72">#REF!</definedName>
    <definedName name="___xlnm.Print_Titles" localSheetId="16">#REF!</definedName>
    <definedName name="___xlnm.Print_Titles" localSheetId="78">#REF!</definedName>
    <definedName name="___xlnm.Print_Titles" localSheetId="79">#REF!</definedName>
    <definedName name="___xlnm.Print_Titles" localSheetId="24">#REF!</definedName>
    <definedName name="___xlnm.Print_Titles" localSheetId="25">#REF!</definedName>
    <definedName name="___xlnm.Print_Titles" localSheetId="44">#REF!</definedName>
    <definedName name="___xlnm.Print_Titles" localSheetId="9">#REF!</definedName>
    <definedName name="___xlnm.Print_Titles" localSheetId="64">#REF!</definedName>
    <definedName name="___xlnm.Print_Titles" localSheetId="2">#REF!</definedName>
    <definedName name="___xlnm.Print_Titles" localSheetId="43">#REF!</definedName>
    <definedName name="___xlnm.Print_Titles" localSheetId="41">#REF!</definedName>
    <definedName name="___xlnm.Print_Titles" localSheetId="52">#REF!</definedName>
    <definedName name="___xlnm.Print_Titles" localSheetId="8">#REF!</definedName>
    <definedName name="___xlnm.Print_Titles" localSheetId="61">#REF!</definedName>
    <definedName name="___xlnm.Print_Titles" localSheetId="53">#REF!</definedName>
    <definedName name="___xlnm.Print_Titles" localSheetId="10">#REF!</definedName>
    <definedName name="___xlnm.Print_Titles" localSheetId="67">#REF!</definedName>
    <definedName name="___xlnm.Print_Titles">#REF!</definedName>
    <definedName name="___xlnm.Print_Titles_1" localSheetId="34">#REF!</definedName>
    <definedName name="___xlnm.Print_Titles_1" localSheetId="55">#REF!</definedName>
    <definedName name="___xlnm.Print_Titles_1" localSheetId="74">#REF!</definedName>
    <definedName name="___xlnm.Print_Titles_1" localSheetId="14">#REF!</definedName>
    <definedName name="___xlnm.Print_Titles_1" localSheetId="32">#REF!</definedName>
    <definedName name="___xlnm.Print_Titles_1" localSheetId="39">#REF!</definedName>
    <definedName name="___xlnm.Print_Titles_1" localSheetId="54">#REF!</definedName>
    <definedName name="___xlnm.Print_Titles_1" localSheetId="68">#REF!</definedName>
    <definedName name="___xlnm.Print_Titles_1" localSheetId="36">#REF!</definedName>
    <definedName name="___xlnm.Print_Titles_1" localSheetId="30">#REF!</definedName>
    <definedName name="___xlnm.Print_Titles_1" localSheetId="75">#REF!</definedName>
    <definedName name="___xlnm.Print_Titles_1" localSheetId="77">#REF!</definedName>
    <definedName name="___xlnm.Print_Titles_1" localSheetId="17">#REF!</definedName>
    <definedName name="___xlnm.Print_Titles_1" localSheetId="71">#REF!</definedName>
    <definedName name="___xlnm.Print_Titles_1" localSheetId="58">#REF!</definedName>
    <definedName name="___xlnm.Print_Titles_1" localSheetId="5">#REF!</definedName>
    <definedName name="___xlnm.Print_Titles_1" localSheetId="69">#REF!</definedName>
    <definedName name="___xlnm.Print_Titles_1" localSheetId="35">#REF!</definedName>
    <definedName name="___xlnm.Print_Titles_1" localSheetId="37">#REF!</definedName>
    <definedName name="___xlnm.Print_Titles_1" localSheetId="4">#REF!</definedName>
    <definedName name="___xlnm.Print_Titles_1" localSheetId="19">#REF!</definedName>
    <definedName name="___xlnm.Print_Titles_1" localSheetId="66">#REF!</definedName>
    <definedName name="___xlnm.Print_Titles_1" localSheetId="50">#REF!</definedName>
    <definedName name="___xlnm.Print_Titles_1" localSheetId="21">#REF!</definedName>
    <definedName name="___xlnm.Print_Titles_1" localSheetId="76">#REF!</definedName>
    <definedName name="___xlnm.Print_Titles_1" localSheetId="3">#REF!</definedName>
    <definedName name="___xlnm.Print_Titles_1" localSheetId="27">#REF!</definedName>
    <definedName name="___xlnm.Print_Titles_1" localSheetId="57">#REF!</definedName>
    <definedName name="___xlnm.Print_Titles_1" localSheetId="1">#REF!</definedName>
    <definedName name="___xlnm.Print_Titles_1" localSheetId="13">#REF!</definedName>
    <definedName name="___xlnm.Print_Titles_1" localSheetId="40">#REF!</definedName>
    <definedName name="___xlnm.Print_Titles_1" localSheetId="72">#REF!</definedName>
    <definedName name="___xlnm.Print_Titles_1" localSheetId="16">#REF!</definedName>
    <definedName name="___xlnm.Print_Titles_1" localSheetId="78">#REF!</definedName>
    <definedName name="___xlnm.Print_Titles_1" localSheetId="79">#REF!</definedName>
    <definedName name="___xlnm.Print_Titles_1" localSheetId="24">#REF!</definedName>
    <definedName name="___xlnm.Print_Titles_1" localSheetId="25">#REF!</definedName>
    <definedName name="___xlnm.Print_Titles_1" localSheetId="44">#REF!</definedName>
    <definedName name="___xlnm.Print_Titles_1" localSheetId="9">#REF!</definedName>
    <definedName name="___xlnm.Print_Titles_1" localSheetId="64">#REF!</definedName>
    <definedName name="___xlnm.Print_Titles_1" localSheetId="2">#REF!</definedName>
    <definedName name="___xlnm.Print_Titles_1" localSheetId="43">#REF!</definedName>
    <definedName name="___xlnm.Print_Titles_1" localSheetId="41">#REF!</definedName>
    <definedName name="___xlnm.Print_Titles_1" localSheetId="52">#REF!</definedName>
    <definedName name="___xlnm.Print_Titles_1" localSheetId="8">#REF!</definedName>
    <definedName name="___xlnm.Print_Titles_1" localSheetId="61">#REF!</definedName>
    <definedName name="___xlnm.Print_Titles_1" localSheetId="53">#REF!</definedName>
    <definedName name="___xlnm.Print_Titles_1" localSheetId="10">#REF!</definedName>
    <definedName name="___xlnm.Print_Titles_1" localSheetId="67">#REF!</definedName>
    <definedName name="___xlnm.Print_Titles_1">#REF!</definedName>
    <definedName name="___xlnm.Print_Titles_10" localSheetId="34">#REF!</definedName>
    <definedName name="___xlnm.Print_Titles_10" localSheetId="55">#REF!</definedName>
    <definedName name="___xlnm.Print_Titles_10" localSheetId="74">#REF!</definedName>
    <definedName name="___xlnm.Print_Titles_10" localSheetId="14">#REF!</definedName>
    <definedName name="___xlnm.Print_Titles_10" localSheetId="32">#REF!</definedName>
    <definedName name="___xlnm.Print_Titles_10" localSheetId="39">#REF!</definedName>
    <definedName name="___xlnm.Print_Titles_10" localSheetId="54">#REF!</definedName>
    <definedName name="___xlnm.Print_Titles_10" localSheetId="68">#REF!</definedName>
    <definedName name="___xlnm.Print_Titles_10" localSheetId="36">#REF!</definedName>
    <definedName name="___xlnm.Print_Titles_10" localSheetId="30">#REF!</definedName>
    <definedName name="___xlnm.Print_Titles_10" localSheetId="75">#REF!</definedName>
    <definedName name="___xlnm.Print_Titles_10" localSheetId="77">#REF!</definedName>
    <definedName name="___xlnm.Print_Titles_10" localSheetId="17">#REF!</definedName>
    <definedName name="___xlnm.Print_Titles_10" localSheetId="71">#REF!</definedName>
    <definedName name="___xlnm.Print_Titles_10" localSheetId="58">#REF!</definedName>
    <definedName name="___xlnm.Print_Titles_10" localSheetId="5">#REF!</definedName>
    <definedName name="___xlnm.Print_Titles_10" localSheetId="69">#REF!</definedName>
    <definedName name="___xlnm.Print_Titles_10" localSheetId="35">#REF!</definedName>
    <definedName name="___xlnm.Print_Titles_10" localSheetId="37">#REF!</definedName>
    <definedName name="___xlnm.Print_Titles_10" localSheetId="4">#REF!</definedName>
    <definedName name="___xlnm.Print_Titles_10" localSheetId="19">#REF!</definedName>
    <definedName name="___xlnm.Print_Titles_10" localSheetId="66">#REF!</definedName>
    <definedName name="___xlnm.Print_Titles_10" localSheetId="50">#REF!</definedName>
    <definedName name="___xlnm.Print_Titles_10" localSheetId="21">#REF!</definedName>
    <definedName name="___xlnm.Print_Titles_10" localSheetId="76">#REF!</definedName>
    <definedName name="___xlnm.Print_Titles_10" localSheetId="3">#REF!</definedName>
    <definedName name="___xlnm.Print_Titles_10" localSheetId="27">#REF!</definedName>
    <definedName name="___xlnm.Print_Titles_10" localSheetId="57">#REF!</definedName>
    <definedName name="___xlnm.Print_Titles_10" localSheetId="1">#REF!</definedName>
    <definedName name="___xlnm.Print_Titles_10" localSheetId="13">#REF!</definedName>
    <definedName name="___xlnm.Print_Titles_10" localSheetId="40">#REF!</definedName>
    <definedName name="___xlnm.Print_Titles_10" localSheetId="72">#REF!</definedName>
    <definedName name="___xlnm.Print_Titles_10" localSheetId="16">#REF!</definedName>
    <definedName name="___xlnm.Print_Titles_10" localSheetId="78">#REF!</definedName>
    <definedName name="___xlnm.Print_Titles_10" localSheetId="79">#REF!</definedName>
    <definedName name="___xlnm.Print_Titles_10" localSheetId="24">#REF!</definedName>
    <definedName name="___xlnm.Print_Titles_10" localSheetId="25">#REF!</definedName>
    <definedName name="___xlnm.Print_Titles_10" localSheetId="44">#REF!</definedName>
    <definedName name="___xlnm.Print_Titles_10" localSheetId="9">#REF!</definedName>
    <definedName name="___xlnm.Print_Titles_10" localSheetId="64">#REF!</definedName>
    <definedName name="___xlnm.Print_Titles_10" localSheetId="2">#REF!</definedName>
    <definedName name="___xlnm.Print_Titles_10" localSheetId="43">#REF!</definedName>
    <definedName name="___xlnm.Print_Titles_10" localSheetId="41">#REF!</definedName>
    <definedName name="___xlnm.Print_Titles_10" localSheetId="52">#REF!</definedName>
    <definedName name="___xlnm.Print_Titles_10" localSheetId="8">#REF!</definedName>
    <definedName name="___xlnm.Print_Titles_10" localSheetId="61">#REF!</definedName>
    <definedName name="___xlnm.Print_Titles_10" localSheetId="53">#REF!</definedName>
    <definedName name="___xlnm.Print_Titles_10" localSheetId="10">#REF!</definedName>
    <definedName name="___xlnm.Print_Titles_10" localSheetId="67">#REF!</definedName>
    <definedName name="___xlnm.Print_Titles_10">#REF!</definedName>
    <definedName name="___xlnm.Print_Titles_11" localSheetId="34">#REF!</definedName>
    <definedName name="___xlnm.Print_Titles_11" localSheetId="55">#REF!</definedName>
    <definedName name="___xlnm.Print_Titles_11" localSheetId="74">#REF!</definedName>
    <definedName name="___xlnm.Print_Titles_11" localSheetId="14">#REF!</definedName>
    <definedName name="___xlnm.Print_Titles_11" localSheetId="32">#REF!</definedName>
    <definedName name="___xlnm.Print_Titles_11" localSheetId="39">#REF!</definedName>
    <definedName name="___xlnm.Print_Titles_11" localSheetId="54">#REF!</definedName>
    <definedName name="___xlnm.Print_Titles_11" localSheetId="68">#REF!</definedName>
    <definedName name="___xlnm.Print_Titles_11" localSheetId="36">#REF!</definedName>
    <definedName name="___xlnm.Print_Titles_11" localSheetId="30">#REF!</definedName>
    <definedName name="___xlnm.Print_Titles_11" localSheetId="75">#REF!</definedName>
    <definedName name="___xlnm.Print_Titles_11" localSheetId="77">#REF!</definedName>
    <definedName name="___xlnm.Print_Titles_11" localSheetId="17">#REF!</definedName>
    <definedName name="___xlnm.Print_Titles_11" localSheetId="71">#REF!</definedName>
    <definedName name="___xlnm.Print_Titles_11" localSheetId="58">#REF!</definedName>
    <definedName name="___xlnm.Print_Titles_11" localSheetId="5">#REF!</definedName>
    <definedName name="___xlnm.Print_Titles_11" localSheetId="69">#REF!</definedName>
    <definedName name="___xlnm.Print_Titles_11" localSheetId="35">#REF!</definedName>
    <definedName name="___xlnm.Print_Titles_11" localSheetId="37">#REF!</definedName>
    <definedName name="___xlnm.Print_Titles_11" localSheetId="4">#REF!</definedName>
    <definedName name="___xlnm.Print_Titles_11" localSheetId="19">#REF!</definedName>
    <definedName name="___xlnm.Print_Titles_11" localSheetId="66">#REF!</definedName>
    <definedName name="___xlnm.Print_Titles_11" localSheetId="50">#REF!</definedName>
    <definedName name="___xlnm.Print_Titles_11" localSheetId="21">#REF!</definedName>
    <definedName name="___xlnm.Print_Titles_11" localSheetId="76">#REF!</definedName>
    <definedName name="___xlnm.Print_Titles_11" localSheetId="3">#REF!</definedName>
    <definedName name="___xlnm.Print_Titles_11" localSheetId="27">#REF!</definedName>
    <definedName name="___xlnm.Print_Titles_11" localSheetId="57">#REF!</definedName>
    <definedName name="___xlnm.Print_Titles_11" localSheetId="1">#REF!</definedName>
    <definedName name="___xlnm.Print_Titles_11" localSheetId="13">#REF!</definedName>
    <definedName name="___xlnm.Print_Titles_11" localSheetId="40">#REF!</definedName>
    <definedName name="___xlnm.Print_Titles_11" localSheetId="72">#REF!</definedName>
    <definedName name="___xlnm.Print_Titles_11" localSheetId="16">#REF!</definedName>
    <definedName name="___xlnm.Print_Titles_11" localSheetId="78">#REF!</definedName>
    <definedName name="___xlnm.Print_Titles_11" localSheetId="79">#REF!</definedName>
    <definedName name="___xlnm.Print_Titles_11" localSheetId="24">#REF!</definedName>
    <definedName name="___xlnm.Print_Titles_11" localSheetId="25">#REF!</definedName>
    <definedName name="___xlnm.Print_Titles_11" localSheetId="44">#REF!</definedName>
    <definedName name="___xlnm.Print_Titles_11" localSheetId="9">#REF!</definedName>
    <definedName name="___xlnm.Print_Titles_11" localSheetId="64">#REF!</definedName>
    <definedName name="___xlnm.Print_Titles_11" localSheetId="2">#REF!</definedName>
    <definedName name="___xlnm.Print_Titles_11" localSheetId="43">#REF!</definedName>
    <definedName name="___xlnm.Print_Titles_11" localSheetId="41">#REF!</definedName>
    <definedName name="___xlnm.Print_Titles_11" localSheetId="52">#REF!</definedName>
    <definedName name="___xlnm.Print_Titles_11" localSheetId="8">#REF!</definedName>
    <definedName name="___xlnm.Print_Titles_11" localSheetId="61">#REF!</definedName>
    <definedName name="___xlnm.Print_Titles_11" localSheetId="53">#REF!</definedName>
    <definedName name="___xlnm.Print_Titles_11" localSheetId="10">#REF!</definedName>
    <definedName name="___xlnm.Print_Titles_11" localSheetId="67">#REF!</definedName>
    <definedName name="___xlnm.Print_Titles_11">#REF!</definedName>
    <definedName name="___xlnm.Print_Titles_13" localSheetId="34">#REF!</definedName>
    <definedName name="___xlnm.Print_Titles_13" localSheetId="55">#REF!</definedName>
    <definedName name="___xlnm.Print_Titles_13" localSheetId="74">#REF!</definedName>
    <definedName name="___xlnm.Print_Titles_13" localSheetId="14">#REF!</definedName>
    <definedName name="___xlnm.Print_Titles_13" localSheetId="32">#REF!</definedName>
    <definedName name="___xlnm.Print_Titles_13" localSheetId="39">#REF!</definedName>
    <definedName name="___xlnm.Print_Titles_13" localSheetId="54">#REF!</definedName>
    <definedName name="___xlnm.Print_Titles_13" localSheetId="68">#REF!</definedName>
    <definedName name="___xlnm.Print_Titles_13" localSheetId="36">#REF!</definedName>
    <definedName name="___xlnm.Print_Titles_13" localSheetId="30">#REF!</definedName>
    <definedName name="___xlnm.Print_Titles_13" localSheetId="75">#REF!</definedName>
    <definedName name="___xlnm.Print_Titles_13" localSheetId="77">#REF!</definedName>
    <definedName name="___xlnm.Print_Titles_13" localSheetId="17">#REF!</definedName>
    <definedName name="___xlnm.Print_Titles_13" localSheetId="71">#REF!</definedName>
    <definedName name="___xlnm.Print_Titles_13" localSheetId="58">#REF!</definedName>
    <definedName name="___xlnm.Print_Titles_13" localSheetId="5">#REF!</definedName>
    <definedName name="___xlnm.Print_Titles_13" localSheetId="69">#REF!</definedName>
    <definedName name="___xlnm.Print_Titles_13" localSheetId="35">#REF!</definedName>
    <definedName name="___xlnm.Print_Titles_13" localSheetId="37">#REF!</definedName>
    <definedName name="___xlnm.Print_Titles_13" localSheetId="4">#REF!</definedName>
    <definedName name="___xlnm.Print_Titles_13" localSheetId="19">#REF!</definedName>
    <definedName name="___xlnm.Print_Titles_13" localSheetId="66">#REF!</definedName>
    <definedName name="___xlnm.Print_Titles_13" localSheetId="50">#REF!</definedName>
    <definedName name="___xlnm.Print_Titles_13" localSheetId="21">#REF!</definedName>
    <definedName name="___xlnm.Print_Titles_13" localSheetId="76">#REF!</definedName>
    <definedName name="___xlnm.Print_Titles_13" localSheetId="3">#REF!</definedName>
    <definedName name="___xlnm.Print_Titles_13" localSheetId="27">#REF!</definedName>
    <definedName name="___xlnm.Print_Titles_13" localSheetId="57">#REF!</definedName>
    <definedName name="___xlnm.Print_Titles_13" localSheetId="1">#REF!</definedName>
    <definedName name="___xlnm.Print_Titles_13" localSheetId="13">#REF!</definedName>
    <definedName name="___xlnm.Print_Titles_13" localSheetId="40">#REF!</definedName>
    <definedName name="___xlnm.Print_Titles_13" localSheetId="72">#REF!</definedName>
    <definedName name="___xlnm.Print_Titles_13" localSheetId="16">#REF!</definedName>
    <definedName name="___xlnm.Print_Titles_13" localSheetId="78">#REF!</definedName>
    <definedName name="___xlnm.Print_Titles_13" localSheetId="79">#REF!</definedName>
    <definedName name="___xlnm.Print_Titles_13" localSheetId="24">#REF!</definedName>
    <definedName name="___xlnm.Print_Titles_13" localSheetId="25">#REF!</definedName>
    <definedName name="___xlnm.Print_Titles_13" localSheetId="44">#REF!</definedName>
    <definedName name="___xlnm.Print_Titles_13" localSheetId="9">#REF!</definedName>
    <definedName name="___xlnm.Print_Titles_13" localSheetId="64">#REF!</definedName>
    <definedName name="___xlnm.Print_Titles_13" localSheetId="2">#REF!</definedName>
    <definedName name="___xlnm.Print_Titles_13" localSheetId="43">#REF!</definedName>
    <definedName name="___xlnm.Print_Titles_13" localSheetId="41">#REF!</definedName>
    <definedName name="___xlnm.Print_Titles_13" localSheetId="52">#REF!</definedName>
    <definedName name="___xlnm.Print_Titles_13" localSheetId="8">#REF!</definedName>
    <definedName name="___xlnm.Print_Titles_13" localSheetId="61">#REF!</definedName>
    <definedName name="___xlnm.Print_Titles_13" localSheetId="53">#REF!</definedName>
    <definedName name="___xlnm.Print_Titles_13" localSheetId="10">#REF!</definedName>
    <definedName name="___xlnm.Print_Titles_13" localSheetId="67">#REF!</definedName>
    <definedName name="___xlnm.Print_Titles_13">#REF!</definedName>
    <definedName name="___xlnm.Print_Titles_14" localSheetId="34">#REF!</definedName>
    <definedName name="___xlnm.Print_Titles_14" localSheetId="55">#REF!</definedName>
    <definedName name="___xlnm.Print_Titles_14" localSheetId="74">#REF!</definedName>
    <definedName name="___xlnm.Print_Titles_14" localSheetId="14">#REF!</definedName>
    <definedName name="___xlnm.Print_Titles_14" localSheetId="32">#REF!</definedName>
    <definedName name="___xlnm.Print_Titles_14" localSheetId="39">#REF!</definedName>
    <definedName name="___xlnm.Print_Titles_14" localSheetId="54">#REF!</definedName>
    <definedName name="___xlnm.Print_Titles_14" localSheetId="68">#REF!</definedName>
    <definedName name="___xlnm.Print_Titles_14" localSheetId="36">#REF!</definedName>
    <definedName name="___xlnm.Print_Titles_14" localSheetId="30">#REF!</definedName>
    <definedName name="___xlnm.Print_Titles_14" localSheetId="75">#REF!</definedName>
    <definedName name="___xlnm.Print_Titles_14" localSheetId="77">#REF!</definedName>
    <definedName name="___xlnm.Print_Titles_14" localSheetId="17">#REF!</definedName>
    <definedName name="___xlnm.Print_Titles_14" localSheetId="71">#REF!</definedName>
    <definedName name="___xlnm.Print_Titles_14" localSheetId="58">#REF!</definedName>
    <definedName name="___xlnm.Print_Titles_14" localSheetId="5">#REF!</definedName>
    <definedName name="___xlnm.Print_Titles_14" localSheetId="69">#REF!</definedName>
    <definedName name="___xlnm.Print_Titles_14" localSheetId="35">#REF!</definedName>
    <definedName name="___xlnm.Print_Titles_14" localSheetId="37">#REF!</definedName>
    <definedName name="___xlnm.Print_Titles_14" localSheetId="4">#REF!</definedName>
    <definedName name="___xlnm.Print_Titles_14" localSheetId="19">#REF!</definedName>
    <definedName name="___xlnm.Print_Titles_14" localSheetId="66">#REF!</definedName>
    <definedName name="___xlnm.Print_Titles_14" localSheetId="50">#REF!</definedName>
    <definedName name="___xlnm.Print_Titles_14" localSheetId="21">#REF!</definedName>
    <definedName name="___xlnm.Print_Titles_14" localSheetId="76">#REF!</definedName>
    <definedName name="___xlnm.Print_Titles_14" localSheetId="3">#REF!</definedName>
    <definedName name="___xlnm.Print_Titles_14" localSheetId="27">#REF!</definedName>
    <definedName name="___xlnm.Print_Titles_14" localSheetId="57">#REF!</definedName>
    <definedName name="___xlnm.Print_Titles_14" localSheetId="1">#REF!</definedName>
    <definedName name="___xlnm.Print_Titles_14" localSheetId="13">#REF!</definedName>
    <definedName name="___xlnm.Print_Titles_14" localSheetId="40">#REF!</definedName>
    <definedName name="___xlnm.Print_Titles_14" localSheetId="72">#REF!</definedName>
    <definedName name="___xlnm.Print_Titles_14" localSheetId="16">#REF!</definedName>
    <definedName name="___xlnm.Print_Titles_14" localSheetId="78">#REF!</definedName>
    <definedName name="___xlnm.Print_Titles_14" localSheetId="79">#REF!</definedName>
    <definedName name="___xlnm.Print_Titles_14" localSheetId="24">#REF!</definedName>
    <definedName name="___xlnm.Print_Titles_14" localSheetId="25">#REF!</definedName>
    <definedName name="___xlnm.Print_Titles_14" localSheetId="44">#REF!</definedName>
    <definedName name="___xlnm.Print_Titles_14" localSheetId="9">#REF!</definedName>
    <definedName name="___xlnm.Print_Titles_14" localSheetId="64">#REF!</definedName>
    <definedName name="___xlnm.Print_Titles_14" localSheetId="2">#REF!</definedName>
    <definedName name="___xlnm.Print_Titles_14" localSheetId="43">#REF!</definedName>
    <definedName name="___xlnm.Print_Titles_14" localSheetId="41">#REF!</definedName>
    <definedName name="___xlnm.Print_Titles_14" localSheetId="52">#REF!</definedName>
    <definedName name="___xlnm.Print_Titles_14" localSheetId="8">#REF!</definedName>
    <definedName name="___xlnm.Print_Titles_14" localSheetId="61">#REF!</definedName>
    <definedName name="___xlnm.Print_Titles_14" localSheetId="53">#REF!</definedName>
    <definedName name="___xlnm.Print_Titles_14" localSheetId="10">#REF!</definedName>
    <definedName name="___xlnm.Print_Titles_14" localSheetId="67">#REF!</definedName>
    <definedName name="___xlnm.Print_Titles_14">#REF!</definedName>
    <definedName name="___xlnm.Print_Titles_15" localSheetId="34">#REF!</definedName>
    <definedName name="___xlnm.Print_Titles_15" localSheetId="55">#REF!</definedName>
    <definedName name="___xlnm.Print_Titles_15" localSheetId="74">#REF!</definedName>
    <definedName name="___xlnm.Print_Titles_15" localSheetId="14">#REF!</definedName>
    <definedName name="___xlnm.Print_Titles_15" localSheetId="32">#REF!</definedName>
    <definedName name="___xlnm.Print_Titles_15" localSheetId="39">#REF!</definedName>
    <definedName name="___xlnm.Print_Titles_15" localSheetId="54">#REF!</definedName>
    <definedName name="___xlnm.Print_Titles_15" localSheetId="68">#REF!</definedName>
    <definedName name="___xlnm.Print_Titles_15" localSheetId="36">#REF!</definedName>
    <definedName name="___xlnm.Print_Titles_15" localSheetId="30">#REF!</definedName>
    <definedName name="___xlnm.Print_Titles_15" localSheetId="75">#REF!</definedName>
    <definedName name="___xlnm.Print_Titles_15" localSheetId="77">#REF!</definedName>
    <definedName name="___xlnm.Print_Titles_15" localSheetId="17">#REF!</definedName>
    <definedName name="___xlnm.Print_Titles_15" localSheetId="71">#REF!</definedName>
    <definedName name="___xlnm.Print_Titles_15" localSheetId="58">#REF!</definedName>
    <definedName name="___xlnm.Print_Titles_15" localSheetId="5">#REF!</definedName>
    <definedName name="___xlnm.Print_Titles_15" localSheetId="69">#REF!</definedName>
    <definedName name="___xlnm.Print_Titles_15" localSheetId="35">#REF!</definedName>
    <definedName name="___xlnm.Print_Titles_15" localSheetId="37">#REF!</definedName>
    <definedName name="___xlnm.Print_Titles_15" localSheetId="4">#REF!</definedName>
    <definedName name="___xlnm.Print_Titles_15" localSheetId="19">#REF!</definedName>
    <definedName name="___xlnm.Print_Titles_15" localSheetId="66">#REF!</definedName>
    <definedName name="___xlnm.Print_Titles_15" localSheetId="50">#REF!</definedName>
    <definedName name="___xlnm.Print_Titles_15" localSheetId="21">#REF!</definedName>
    <definedName name="___xlnm.Print_Titles_15" localSheetId="76">#REF!</definedName>
    <definedName name="___xlnm.Print_Titles_15" localSheetId="3">#REF!</definedName>
    <definedName name="___xlnm.Print_Titles_15" localSheetId="27">#REF!</definedName>
    <definedName name="___xlnm.Print_Titles_15" localSheetId="57">#REF!</definedName>
    <definedName name="___xlnm.Print_Titles_15" localSheetId="1">#REF!</definedName>
    <definedName name="___xlnm.Print_Titles_15" localSheetId="13">#REF!</definedName>
    <definedName name="___xlnm.Print_Titles_15" localSheetId="40">#REF!</definedName>
    <definedName name="___xlnm.Print_Titles_15" localSheetId="72">#REF!</definedName>
    <definedName name="___xlnm.Print_Titles_15" localSheetId="16">#REF!</definedName>
    <definedName name="___xlnm.Print_Titles_15" localSheetId="78">#REF!</definedName>
    <definedName name="___xlnm.Print_Titles_15" localSheetId="79">#REF!</definedName>
    <definedName name="___xlnm.Print_Titles_15" localSheetId="24">#REF!</definedName>
    <definedName name="___xlnm.Print_Titles_15" localSheetId="25">#REF!</definedName>
    <definedName name="___xlnm.Print_Titles_15" localSheetId="44">#REF!</definedName>
    <definedName name="___xlnm.Print_Titles_15" localSheetId="9">#REF!</definedName>
    <definedName name="___xlnm.Print_Titles_15" localSheetId="64">#REF!</definedName>
    <definedName name="___xlnm.Print_Titles_15" localSheetId="2">#REF!</definedName>
    <definedName name="___xlnm.Print_Titles_15" localSheetId="43">#REF!</definedName>
    <definedName name="___xlnm.Print_Titles_15" localSheetId="41">#REF!</definedName>
    <definedName name="___xlnm.Print_Titles_15" localSheetId="52">#REF!</definedName>
    <definedName name="___xlnm.Print_Titles_15" localSheetId="8">#REF!</definedName>
    <definedName name="___xlnm.Print_Titles_15" localSheetId="61">#REF!</definedName>
    <definedName name="___xlnm.Print_Titles_15" localSheetId="53">#REF!</definedName>
    <definedName name="___xlnm.Print_Titles_15" localSheetId="10">#REF!</definedName>
    <definedName name="___xlnm.Print_Titles_15" localSheetId="67">#REF!</definedName>
    <definedName name="___xlnm.Print_Titles_15">#REF!</definedName>
    <definedName name="___xlnm.Print_Titles_16" localSheetId="34">#REF!</definedName>
    <definedName name="___xlnm.Print_Titles_16" localSheetId="55">#REF!</definedName>
    <definedName name="___xlnm.Print_Titles_16" localSheetId="74">#REF!</definedName>
    <definedName name="___xlnm.Print_Titles_16" localSheetId="14">#REF!</definedName>
    <definedName name="___xlnm.Print_Titles_16" localSheetId="32">#REF!</definedName>
    <definedName name="___xlnm.Print_Titles_16" localSheetId="39">#REF!</definedName>
    <definedName name="___xlnm.Print_Titles_16" localSheetId="54">#REF!</definedName>
    <definedName name="___xlnm.Print_Titles_16" localSheetId="68">#REF!</definedName>
    <definedName name="___xlnm.Print_Titles_16" localSheetId="36">#REF!</definedName>
    <definedName name="___xlnm.Print_Titles_16" localSheetId="30">#REF!</definedName>
    <definedName name="___xlnm.Print_Titles_16" localSheetId="75">#REF!</definedName>
    <definedName name="___xlnm.Print_Titles_16" localSheetId="77">#REF!</definedName>
    <definedName name="___xlnm.Print_Titles_16" localSheetId="17">#REF!</definedName>
    <definedName name="___xlnm.Print_Titles_16" localSheetId="71">#REF!</definedName>
    <definedName name="___xlnm.Print_Titles_16" localSheetId="58">#REF!</definedName>
    <definedName name="___xlnm.Print_Titles_16" localSheetId="5">#REF!</definedName>
    <definedName name="___xlnm.Print_Titles_16" localSheetId="69">#REF!</definedName>
    <definedName name="___xlnm.Print_Titles_16" localSheetId="35">#REF!</definedName>
    <definedName name="___xlnm.Print_Titles_16" localSheetId="37">#REF!</definedName>
    <definedName name="___xlnm.Print_Titles_16" localSheetId="4">#REF!</definedName>
    <definedName name="___xlnm.Print_Titles_16" localSheetId="19">#REF!</definedName>
    <definedName name="___xlnm.Print_Titles_16" localSheetId="66">#REF!</definedName>
    <definedName name="___xlnm.Print_Titles_16" localSheetId="50">#REF!</definedName>
    <definedName name="___xlnm.Print_Titles_16" localSheetId="21">#REF!</definedName>
    <definedName name="___xlnm.Print_Titles_16" localSheetId="76">#REF!</definedName>
    <definedName name="___xlnm.Print_Titles_16" localSheetId="3">#REF!</definedName>
    <definedName name="___xlnm.Print_Titles_16" localSheetId="27">#REF!</definedName>
    <definedName name="___xlnm.Print_Titles_16" localSheetId="57">#REF!</definedName>
    <definedName name="___xlnm.Print_Titles_16" localSheetId="1">#REF!</definedName>
    <definedName name="___xlnm.Print_Titles_16" localSheetId="13">#REF!</definedName>
    <definedName name="___xlnm.Print_Titles_16" localSheetId="40">#REF!</definedName>
    <definedName name="___xlnm.Print_Titles_16" localSheetId="72">#REF!</definedName>
    <definedName name="___xlnm.Print_Titles_16" localSheetId="16">#REF!</definedName>
    <definedName name="___xlnm.Print_Titles_16" localSheetId="78">#REF!</definedName>
    <definedName name="___xlnm.Print_Titles_16" localSheetId="79">#REF!</definedName>
    <definedName name="___xlnm.Print_Titles_16" localSheetId="24">#REF!</definedName>
    <definedName name="___xlnm.Print_Titles_16" localSheetId="25">#REF!</definedName>
    <definedName name="___xlnm.Print_Titles_16" localSheetId="44">#REF!</definedName>
    <definedName name="___xlnm.Print_Titles_16" localSheetId="9">#REF!</definedName>
    <definedName name="___xlnm.Print_Titles_16" localSheetId="64">#REF!</definedName>
    <definedName name="___xlnm.Print_Titles_16" localSheetId="2">#REF!</definedName>
    <definedName name="___xlnm.Print_Titles_16" localSheetId="43">#REF!</definedName>
    <definedName name="___xlnm.Print_Titles_16" localSheetId="41">#REF!</definedName>
    <definedName name="___xlnm.Print_Titles_16" localSheetId="52">#REF!</definedName>
    <definedName name="___xlnm.Print_Titles_16" localSheetId="8">#REF!</definedName>
    <definedName name="___xlnm.Print_Titles_16" localSheetId="61">#REF!</definedName>
    <definedName name="___xlnm.Print_Titles_16" localSheetId="53">#REF!</definedName>
    <definedName name="___xlnm.Print_Titles_16" localSheetId="10">#REF!</definedName>
    <definedName name="___xlnm.Print_Titles_16" localSheetId="67">#REF!</definedName>
    <definedName name="___xlnm.Print_Titles_16">#REF!</definedName>
    <definedName name="___xlnm.Print_Titles_17" localSheetId="34">#REF!</definedName>
    <definedName name="___xlnm.Print_Titles_17" localSheetId="55">#REF!</definedName>
    <definedName name="___xlnm.Print_Titles_17" localSheetId="74">#REF!</definedName>
    <definedName name="___xlnm.Print_Titles_17" localSheetId="14">#REF!</definedName>
    <definedName name="___xlnm.Print_Titles_17" localSheetId="32">#REF!</definedName>
    <definedName name="___xlnm.Print_Titles_17" localSheetId="39">#REF!</definedName>
    <definedName name="___xlnm.Print_Titles_17" localSheetId="54">#REF!</definedName>
    <definedName name="___xlnm.Print_Titles_17" localSheetId="68">#REF!</definedName>
    <definedName name="___xlnm.Print_Titles_17" localSheetId="36">#REF!</definedName>
    <definedName name="___xlnm.Print_Titles_17" localSheetId="30">#REF!</definedName>
    <definedName name="___xlnm.Print_Titles_17" localSheetId="75">#REF!</definedName>
    <definedName name="___xlnm.Print_Titles_17" localSheetId="77">#REF!</definedName>
    <definedName name="___xlnm.Print_Titles_17" localSheetId="17">#REF!</definedName>
    <definedName name="___xlnm.Print_Titles_17" localSheetId="71">#REF!</definedName>
    <definedName name="___xlnm.Print_Titles_17" localSheetId="58">#REF!</definedName>
    <definedName name="___xlnm.Print_Titles_17" localSheetId="5">#REF!</definedName>
    <definedName name="___xlnm.Print_Titles_17" localSheetId="69">#REF!</definedName>
    <definedName name="___xlnm.Print_Titles_17" localSheetId="35">#REF!</definedName>
    <definedName name="___xlnm.Print_Titles_17" localSheetId="37">#REF!</definedName>
    <definedName name="___xlnm.Print_Titles_17" localSheetId="4">#REF!</definedName>
    <definedName name="___xlnm.Print_Titles_17" localSheetId="19">#REF!</definedName>
    <definedName name="___xlnm.Print_Titles_17" localSheetId="66">#REF!</definedName>
    <definedName name="___xlnm.Print_Titles_17" localSheetId="50">#REF!</definedName>
    <definedName name="___xlnm.Print_Titles_17" localSheetId="21">#REF!</definedName>
    <definedName name="___xlnm.Print_Titles_17" localSheetId="76">#REF!</definedName>
    <definedName name="___xlnm.Print_Titles_17" localSheetId="3">#REF!</definedName>
    <definedName name="___xlnm.Print_Titles_17" localSheetId="27">#REF!</definedName>
    <definedName name="___xlnm.Print_Titles_17" localSheetId="57">#REF!</definedName>
    <definedName name="___xlnm.Print_Titles_17" localSheetId="1">#REF!</definedName>
    <definedName name="___xlnm.Print_Titles_17" localSheetId="13">#REF!</definedName>
    <definedName name="___xlnm.Print_Titles_17" localSheetId="40">#REF!</definedName>
    <definedName name="___xlnm.Print_Titles_17" localSheetId="72">#REF!</definedName>
    <definedName name="___xlnm.Print_Titles_17" localSheetId="16">#REF!</definedName>
    <definedName name="___xlnm.Print_Titles_17" localSheetId="78">#REF!</definedName>
    <definedName name="___xlnm.Print_Titles_17" localSheetId="79">#REF!</definedName>
    <definedName name="___xlnm.Print_Titles_17" localSheetId="24">#REF!</definedName>
    <definedName name="___xlnm.Print_Titles_17" localSheetId="25">#REF!</definedName>
    <definedName name="___xlnm.Print_Titles_17" localSheetId="44">#REF!</definedName>
    <definedName name="___xlnm.Print_Titles_17" localSheetId="9">#REF!</definedName>
    <definedName name="___xlnm.Print_Titles_17" localSheetId="64">#REF!</definedName>
    <definedName name="___xlnm.Print_Titles_17" localSheetId="2">#REF!</definedName>
    <definedName name="___xlnm.Print_Titles_17" localSheetId="43">#REF!</definedName>
    <definedName name="___xlnm.Print_Titles_17" localSheetId="41">#REF!</definedName>
    <definedName name="___xlnm.Print_Titles_17" localSheetId="52">#REF!</definedName>
    <definedName name="___xlnm.Print_Titles_17" localSheetId="8">#REF!</definedName>
    <definedName name="___xlnm.Print_Titles_17" localSheetId="61">#REF!</definedName>
    <definedName name="___xlnm.Print_Titles_17" localSheetId="53">#REF!</definedName>
    <definedName name="___xlnm.Print_Titles_17" localSheetId="10">#REF!</definedName>
    <definedName name="___xlnm.Print_Titles_17" localSheetId="67">#REF!</definedName>
    <definedName name="___xlnm.Print_Titles_17">#REF!</definedName>
    <definedName name="___xlnm.Print_Titles_18" localSheetId="34">#REF!</definedName>
    <definedName name="___xlnm.Print_Titles_18" localSheetId="55">#REF!</definedName>
    <definedName name="___xlnm.Print_Titles_18" localSheetId="74">#REF!</definedName>
    <definedName name="___xlnm.Print_Titles_18" localSheetId="14">#REF!</definedName>
    <definedName name="___xlnm.Print_Titles_18" localSheetId="32">#REF!</definedName>
    <definedName name="___xlnm.Print_Titles_18" localSheetId="39">#REF!</definedName>
    <definedName name="___xlnm.Print_Titles_18" localSheetId="54">#REF!</definedName>
    <definedName name="___xlnm.Print_Titles_18" localSheetId="68">#REF!</definedName>
    <definedName name="___xlnm.Print_Titles_18" localSheetId="36">#REF!</definedName>
    <definedName name="___xlnm.Print_Titles_18" localSheetId="30">#REF!</definedName>
    <definedName name="___xlnm.Print_Titles_18" localSheetId="75">#REF!</definedName>
    <definedName name="___xlnm.Print_Titles_18" localSheetId="77">#REF!</definedName>
    <definedName name="___xlnm.Print_Titles_18" localSheetId="17">#REF!</definedName>
    <definedName name="___xlnm.Print_Titles_18" localSheetId="71">#REF!</definedName>
    <definedName name="___xlnm.Print_Titles_18" localSheetId="58">#REF!</definedName>
    <definedName name="___xlnm.Print_Titles_18" localSheetId="5">#REF!</definedName>
    <definedName name="___xlnm.Print_Titles_18" localSheetId="69">#REF!</definedName>
    <definedName name="___xlnm.Print_Titles_18" localSheetId="35">#REF!</definedName>
    <definedName name="___xlnm.Print_Titles_18" localSheetId="37">#REF!</definedName>
    <definedName name="___xlnm.Print_Titles_18" localSheetId="4">#REF!</definedName>
    <definedName name="___xlnm.Print_Titles_18" localSheetId="19">#REF!</definedName>
    <definedName name="___xlnm.Print_Titles_18" localSheetId="66">#REF!</definedName>
    <definedName name="___xlnm.Print_Titles_18" localSheetId="50">#REF!</definedName>
    <definedName name="___xlnm.Print_Titles_18" localSheetId="21">#REF!</definedName>
    <definedName name="___xlnm.Print_Titles_18" localSheetId="76">#REF!</definedName>
    <definedName name="___xlnm.Print_Titles_18" localSheetId="3">#REF!</definedName>
    <definedName name="___xlnm.Print_Titles_18" localSheetId="27">#REF!</definedName>
    <definedName name="___xlnm.Print_Titles_18" localSheetId="57">#REF!</definedName>
    <definedName name="___xlnm.Print_Titles_18" localSheetId="1">#REF!</definedName>
    <definedName name="___xlnm.Print_Titles_18" localSheetId="13">#REF!</definedName>
    <definedName name="___xlnm.Print_Titles_18" localSheetId="40">#REF!</definedName>
    <definedName name="___xlnm.Print_Titles_18" localSheetId="72">#REF!</definedName>
    <definedName name="___xlnm.Print_Titles_18" localSheetId="16">#REF!</definedName>
    <definedName name="___xlnm.Print_Titles_18" localSheetId="78">#REF!</definedName>
    <definedName name="___xlnm.Print_Titles_18" localSheetId="79">#REF!</definedName>
    <definedName name="___xlnm.Print_Titles_18" localSheetId="24">#REF!</definedName>
    <definedName name="___xlnm.Print_Titles_18" localSheetId="25">#REF!</definedName>
    <definedName name="___xlnm.Print_Titles_18" localSheetId="44">#REF!</definedName>
    <definedName name="___xlnm.Print_Titles_18" localSheetId="9">#REF!</definedName>
    <definedName name="___xlnm.Print_Titles_18" localSheetId="64">#REF!</definedName>
    <definedName name="___xlnm.Print_Titles_18" localSheetId="2">#REF!</definedName>
    <definedName name="___xlnm.Print_Titles_18" localSheetId="43">#REF!</definedName>
    <definedName name="___xlnm.Print_Titles_18" localSheetId="41">#REF!</definedName>
    <definedName name="___xlnm.Print_Titles_18" localSheetId="52">#REF!</definedName>
    <definedName name="___xlnm.Print_Titles_18" localSheetId="8">#REF!</definedName>
    <definedName name="___xlnm.Print_Titles_18" localSheetId="61">#REF!</definedName>
    <definedName name="___xlnm.Print_Titles_18" localSheetId="53">#REF!</definedName>
    <definedName name="___xlnm.Print_Titles_18" localSheetId="10">#REF!</definedName>
    <definedName name="___xlnm.Print_Titles_18" localSheetId="67">#REF!</definedName>
    <definedName name="___xlnm.Print_Titles_18">#REF!</definedName>
    <definedName name="___xlnm.Print_Titles_19" localSheetId="34">#REF!</definedName>
    <definedName name="___xlnm.Print_Titles_19" localSheetId="55">#REF!</definedName>
    <definedName name="___xlnm.Print_Titles_19" localSheetId="74">#REF!</definedName>
    <definedName name="___xlnm.Print_Titles_19" localSheetId="14">#REF!</definedName>
    <definedName name="___xlnm.Print_Titles_19" localSheetId="32">#REF!</definedName>
    <definedName name="___xlnm.Print_Titles_19" localSheetId="39">#REF!</definedName>
    <definedName name="___xlnm.Print_Titles_19" localSheetId="54">#REF!</definedName>
    <definedName name="___xlnm.Print_Titles_19" localSheetId="68">#REF!</definedName>
    <definedName name="___xlnm.Print_Titles_19" localSheetId="36">#REF!</definedName>
    <definedName name="___xlnm.Print_Titles_19" localSheetId="30">#REF!</definedName>
    <definedName name="___xlnm.Print_Titles_19" localSheetId="75">#REF!</definedName>
    <definedName name="___xlnm.Print_Titles_19" localSheetId="77">#REF!</definedName>
    <definedName name="___xlnm.Print_Titles_19" localSheetId="17">#REF!</definedName>
    <definedName name="___xlnm.Print_Titles_19" localSheetId="71">#REF!</definedName>
    <definedName name="___xlnm.Print_Titles_19" localSheetId="58">#REF!</definedName>
    <definedName name="___xlnm.Print_Titles_19" localSheetId="5">#REF!</definedName>
    <definedName name="___xlnm.Print_Titles_19" localSheetId="69">#REF!</definedName>
    <definedName name="___xlnm.Print_Titles_19" localSheetId="35">#REF!</definedName>
    <definedName name="___xlnm.Print_Titles_19" localSheetId="37">#REF!</definedName>
    <definedName name="___xlnm.Print_Titles_19" localSheetId="4">#REF!</definedName>
    <definedName name="___xlnm.Print_Titles_19" localSheetId="19">#REF!</definedName>
    <definedName name="___xlnm.Print_Titles_19" localSheetId="66">#REF!</definedName>
    <definedName name="___xlnm.Print_Titles_19" localSheetId="50">#REF!</definedName>
    <definedName name="___xlnm.Print_Titles_19" localSheetId="21">#REF!</definedName>
    <definedName name="___xlnm.Print_Titles_19" localSheetId="76">#REF!</definedName>
    <definedName name="___xlnm.Print_Titles_19" localSheetId="3">#REF!</definedName>
    <definedName name="___xlnm.Print_Titles_19" localSheetId="27">#REF!</definedName>
    <definedName name="___xlnm.Print_Titles_19" localSheetId="57">#REF!</definedName>
    <definedName name="___xlnm.Print_Titles_19" localSheetId="1">#REF!</definedName>
    <definedName name="___xlnm.Print_Titles_19" localSheetId="13">#REF!</definedName>
    <definedName name="___xlnm.Print_Titles_19" localSheetId="40">#REF!</definedName>
    <definedName name="___xlnm.Print_Titles_19" localSheetId="72">#REF!</definedName>
    <definedName name="___xlnm.Print_Titles_19" localSheetId="16">#REF!</definedName>
    <definedName name="___xlnm.Print_Titles_19" localSheetId="78">#REF!</definedName>
    <definedName name="___xlnm.Print_Titles_19" localSheetId="79">#REF!</definedName>
    <definedName name="___xlnm.Print_Titles_19" localSheetId="24">#REF!</definedName>
    <definedName name="___xlnm.Print_Titles_19" localSheetId="25">#REF!</definedName>
    <definedName name="___xlnm.Print_Titles_19" localSheetId="44">#REF!</definedName>
    <definedName name="___xlnm.Print_Titles_19" localSheetId="9">#REF!</definedName>
    <definedName name="___xlnm.Print_Titles_19" localSheetId="64">#REF!</definedName>
    <definedName name="___xlnm.Print_Titles_19" localSheetId="2">#REF!</definedName>
    <definedName name="___xlnm.Print_Titles_19" localSheetId="43">#REF!</definedName>
    <definedName name="___xlnm.Print_Titles_19" localSheetId="41">#REF!</definedName>
    <definedName name="___xlnm.Print_Titles_19" localSheetId="52">#REF!</definedName>
    <definedName name="___xlnm.Print_Titles_19" localSheetId="8">#REF!</definedName>
    <definedName name="___xlnm.Print_Titles_19" localSheetId="61">#REF!</definedName>
    <definedName name="___xlnm.Print_Titles_19" localSheetId="53">#REF!</definedName>
    <definedName name="___xlnm.Print_Titles_19" localSheetId="10">#REF!</definedName>
    <definedName name="___xlnm.Print_Titles_19" localSheetId="67">#REF!</definedName>
    <definedName name="___xlnm.Print_Titles_19">#REF!</definedName>
    <definedName name="___xlnm.Print_Titles_2" localSheetId="34">#REF!</definedName>
    <definedName name="___xlnm.Print_Titles_2" localSheetId="55">#REF!</definedName>
    <definedName name="___xlnm.Print_Titles_2" localSheetId="74">#REF!</definedName>
    <definedName name="___xlnm.Print_Titles_2" localSheetId="14">#REF!</definedName>
    <definedName name="___xlnm.Print_Titles_2" localSheetId="32">#REF!</definedName>
    <definedName name="___xlnm.Print_Titles_2" localSheetId="39">#REF!</definedName>
    <definedName name="___xlnm.Print_Titles_2" localSheetId="54">#REF!</definedName>
    <definedName name="___xlnm.Print_Titles_2" localSheetId="68">#REF!</definedName>
    <definedName name="___xlnm.Print_Titles_2" localSheetId="36">#REF!</definedName>
    <definedName name="___xlnm.Print_Titles_2" localSheetId="30">#REF!</definedName>
    <definedName name="___xlnm.Print_Titles_2" localSheetId="75">#REF!</definedName>
    <definedName name="___xlnm.Print_Titles_2" localSheetId="77">#REF!</definedName>
    <definedName name="___xlnm.Print_Titles_2" localSheetId="17">#REF!</definedName>
    <definedName name="___xlnm.Print_Titles_2" localSheetId="71">#REF!</definedName>
    <definedName name="___xlnm.Print_Titles_2" localSheetId="58">#REF!</definedName>
    <definedName name="___xlnm.Print_Titles_2" localSheetId="5">#REF!</definedName>
    <definedName name="___xlnm.Print_Titles_2" localSheetId="69">#REF!</definedName>
    <definedName name="___xlnm.Print_Titles_2" localSheetId="35">#REF!</definedName>
    <definedName name="___xlnm.Print_Titles_2" localSheetId="37">#REF!</definedName>
    <definedName name="___xlnm.Print_Titles_2" localSheetId="4">#REF!</definedName>
    <definedName name="___xlnm.Print_Titles_2" localSheetId="19">#REF!</definedName>
    <definedName name="___xlnm.Print_Titles_2" localSheetId="66">#REF!</definedName>
    <definedName name="___xlnm.Print_Titles_2" localSheetId="50">#REF!</definedName>
    <definedName name="___xlnm.Print_Titles_2" localSheetId="21">#REF!</definedName>
    <definedName name="___xlnm.Print_Titles_2" localSheetId="76">#REF!</definedName>
    <definedName name="___xlnm.Print_Titles_2" localSheetId="3">#REF!</definedName>
    <definedName name="___xlnm.Print_Titles_2" localSheetId="27">#REF!</definedName>
    <definedName name="___xlnm.Print_Titles_2" localSheetId="57">#REF!</definedName>
    <definedName name="___xlnm.Print_Titles_2" localSheetId="1">#REF!</definedName>
    <definedName name="___xlnm.Print_Titles_2" localSheetId="13">#REF!</definedName>
    <definedName name="___xlnm.Print_Titles_2" localSheetId="40">#REF!</definedName>
    <definedName name="___xlnm.Print_Titles_2" localSheetId="72">#REF!</definedName>
    <definedName name="___xlnm.Print_Titles_2" localSheetId="16">#REF!</definedName>
    <definedName name="___xlnm.Print_Titles_2" localSheetId="78">#REF!</definedName>
    <definedName name="___xlnm.Print_Titles_2" localSheetId="79">#REF!</definedName>
    <definedName name="___xlnm.Print_Titles_2" localSheetId="24">#REF!</definedName>
    <definedName name="___xlnm.Print_Titles_2" localSheetId="25">#REF!</definedName>
    <definedName name="___xlnm.Print_Titles_2" localSheetId="44">#REF!</definedName>
    <definedName name="___xlnm.Print_Titles_2" localSheetId="9">#REF!</definedName>
    <definedName name="___xlnm.Print_Titles_2" localSheetId="64">#REF!</definedName>
    <definedName name="___xlnm.Print_Titles_2" localSheetId="2">#REF!</definedName>
    <definedName name="___xlnm.Print_Titles_2" localSheetId="43">#REF!</definedName>
    <definedName name="___xlnm.Print_Titles_2" localSheetId="41">#REF!</definedName>
    <definedName name="___xlnm.Print_Titles_2" localSheetId="52">#REF!</definedName>
    <definedName name="___xlnm.Print_Titles_2" localSheetId="8">#REF!</definedName>
    <definedName name="___xlnm.Print_Titles_2" localSheetId="61">#REF!</definedName>
    <definedName name="___xlnm.Print_Titles_2" localSheetId="53">#REF!</definedName>
    <definedName name="___xlnm.Print_Titles_2" localSheetId="10">#REF!</definedName>
    <definedName name="___xlnm.Print_Titles_2" localSheetId="67">#REF!</definedName>
    <definedName name="___xlnm.Print_Titles_2">#REF!</definedName>
    <definedName name="___xlnm.Print_Titles_20" localSheetId="34">#REF!</definedName>
    <definedName name="___xlnm.Print_Titles_20" localSheetId="55">#REF!</definedName>
    <definedName name="___xlnm.Print_Titles_20" localSheetId="74">#REF!</definedName>
    <definedName name="___xlnm.Print_Titles_20" localSheetId="14">#REF!</definedName>
    <definedName name="___xlnm.Print_Titles_20" localSheetId="32">#REF!</definedName>
    <definedName name="___xlnm.Print_Titles_20" localSheetId="39">#REF!</definedName>
    <definedName name="___xlnm.Print_Titles_20" localSheetId="54">#REF!</definedName>
    <definedName name="___xlnm.Print_Titles_20" localSheetId="68">#REF!</definedName>
    <definedName name="___xlnm.Print_Titles_20" localSheetId="36">#REF!</definedName>
    <definedName name="___xlnm.Print_Titles_20" localSheetId="30">#REF!</definedName>
    <definedName name="___xlnm.Print_Titles_20" localSheetId="75">#REF!</definedName>
    <definedName name="___xlnm.Print_Titles_20" localSheetId="77">#REF!</definedName>
    <definedName name="___xlnm.Print_Titles_20" localSheetId="17">#REF!</definedName>
    <definedName name="___xlnm.Print_Titles_20" localSheetId="71">#REF!</definedName>
    <definedName name="___xlnm.Print_Titles_20" localSheetId="58">#REF!</definedName>
    <definedName name="___xlnm.Print_Titles_20" localSheetId="5">#REF!</definedName>
    <definedName name="___xlnm.Print_Titles_20" localSheetId="69">#REF!</definedName>
    <definedName name="___xlnm.Print_Titles_20" localSheetId="35">#REF!</definedName>
    <definedName name="___xlnm.Print_Titles_20" localSheetId="37">#REF!</definedName>
    <definedName name="___xlnm.Print_Titles_20" localSheetId="4">#REF!</definedName>
    <definedName name="___xlnm.Print_Titles_20" localSheetId="19">#REF!</definedName>
    <definedName name="___xlnm.Print_Titles_20" localSheetId="66">#REF!</definedName>
    <definedName name="___xlnm.Print_Titles_20" localSheetId="50">#REF!</definedName>
    <definedName name="___xlnm.Print_Titles_20" localSheetId="21">#REF!</definedName>
    <definedName name="___xlnm.Print_Titles_20" localSheetId="76">#REF!</definedName>
    <definedName name="___xlnm.Print_Titles_20" localSheetId="3">#REF!</definedName>
    <definedName name="___xlnm.Print_Titles_20" localSheetId="27">#REF!</definedName>
    <definedName name="___xlnm.Print_Titles_20" localSheetId="57">#REF!</definedName>
    <definedName name="___xlnm.Print_Titles_20" localSheetId="1">#REF!</definedName>
    <definedName name="___xlnm.Print_Titles_20" localSheetId="13">#REF!</definedName>
    <definedName name="___xlnm.Print_Titles_20" localSheetId="40">#REF!</definedName>
    <definedName name="___xlnm.Print_Titles_20" localSheetId="72">#REF!</definedName>
    <definedName name="___xlnm.Print_Titles_20" localSheetId="16">#REF!</definedName>
    <definedName name="___xlnm.Print_Titles_20" localSheetId="78">#REF!</definedName>
    <definedName name="___xlnm.Print_Titles_20" localSheetId="79">#REF!</definedName>
    <definedName name="___xlnm.Print_Titles_20" localSheetId="24">#REF!</definedName>
    <definedName name="___xlnm.Print_Titles_20" localSheetId="25">#REF!</definedName>
    <definedName name="___xlnm.Print_Titles_20" localSheetId="44">#REF!</definedName>
    <definedName name="___xlnm.Print_Titles_20" localSheetId="9">#REF!</definedName>
    <definedName name="___xlnm.Print_Titles_20" localSheetId="64">#REF!</definedName>
    <definedName name="___xlnm.Print_Titles_20" localSheetId="2">#REF!</definedName>
    <definedName name="___xlnm.Print_Titles_20" localSheetId="43">#REF!</definedName>
    <definedName name="___xlnm.Print_Titles_20" localSheetId="41">#REF!</definedName>
    <definedName name="___xlnm.Print_Titles_20" localSheetId="52">#REF!</definedName>
    <definedName name="___xlnm.Print_Titles_20" localSheetId="8">#REF!</definedName>
    <definedName name="___xlnm.Print_Titles_20" localSheetId="61">#REF!</definedName>
    <definedName name="___xlnm.Print_Titles_20" localSheetId="53">#REF!</definedName>
    <definedName name="___xlnm.Print_Titles_20" localSheetId="10">#REF!</definedName>
    <definedName name="___xlnm.Print_Titles_20" localSheetId="67">#REF!</definedName>
    <definedName name="___xlnm.Print_Titles_20">#REF!</definedName>
    <definedName name="___xlnm.Print_Titles_21" localSheetId="34">#REF!</definedName>
    <definedName name="___xlnm.Print_Titles_21" localSheetId="55">#REF!</definedName>
    <definedName name="___xlnm.Print_Titles_21" localSheetId="74">#REF!</definedName>
    <definedName name="___xlnm.Print_Titles_21" localSheetId="14">#REF!</definedName>
    <definedName name="___xlnm.Print_Titles_21" localSheetId="32">#REF!</definedName>
    <definedName name="___xlnm.Print_Titles_21" localSheetId="39">#REF!</definedName>
    <definedName name="___xlnm.Print_Titles_21" localSheetId="54">#REF!</definedName>
    <definedName name="___xlnm.Print_Titles_21" localSheetId="68">#REF!</definedName>
    <definedName name="___xlnm.Print_Titles_21" localSheetId="36">#REF!</definedName>
    <definedName name="___xlnm.Print_Titles_21" localSheetId="30">#REF!</definedName>
    <definedName name="___xlnm.Print_Titles_21" localSheetId="75">#REF!</definedName>
    <definedName name="___xlnm.Print_Titles_21" localSheetId="77">#REF!</definedName>
    <definedName name="___xlnm.Print_Titles_21" localSheetId="17">#REF!</definedName>
    <definedName name="___xlnm.Print_Titles_21" localSheetId="71">#REF!</definedName>
    <definedName name="___xlnm.Print_Titles_21" localSheetId="58">#REF!</definedName>
    <definedName name="___xlnm.Print_Titles_21" localSheetId="5">#REF!</definedName>
    <definedName name="___xlnm.Print_Titles_21" localSheetId="69">#REF!</definedName>
    <definedName name="___xlnm.Print_Titles_21" localSheetId="35">#REF!</definedName>
    <definedName name="___xlnm.Print_Titles_21" localSheetId="37">#REF!</definedName>
    <definedName name="___xlnm.Print_Titles_21" localSheetId="4">#REF!</definedName>
    <definedName name="___xlnm.Print_Titles_21" localSheetId="19">#REF!</definedName>
    <definedName name="___xlnm.Print_Titles_21" localSheetId="66">#REF!</definedName>
    <definedName name="___xlnm.Print_Titles_21" localSheetId="50">#REF!</definedName>
    <definedName name="___xlnm.Print_Titles_21" localSheetId="21">#REF!</definedName>
    <definedName name="___xlnm.Print_Titles_21" localSheetId="76">#REF!</definedName>
    <definedName name="___xlnm.Print_Titles_21" localSheetId="3">#REF!</definedName>
    <definedName name="___xlnm.Print_Titles_21" localSheetId="27">#REF!</definedName>
    <definedName name="___xlnm.Print_Titles_21" localSheetId="57">#REF!</definedName>
    <definedName name="___xlnm.Print_Titles_21" localSheetId="1">#REF!</definedName>
    <definedName name="___xlnm.Print_Titles_21" localSheetId="13">#REF!</definedName>
    <definedName name="___xlnm.Print_Titles_21" localSheetId="40">#REF!</definedName>
    <definedName name="___xlnm.Print_Titles_21" localSheetId="72">#REF!</definedName>
    <definedName name="___xlnm.Print_Titles_21" localSheetId="16">#REF!</definedName>
    <definedName name="___xlnm.Print_Titles_21" localSheetId="78">#REF!</definedName>
    <definedName name="___xlnm.Print_Titles_21" localSheetId="79">#REF!</definedName>
    <definedName name="___xlnm.Print_Titles_21" localSheetId="24">#REF!</definedName>
    <definedName name="___xlnm.Print_Titles_21" localSheetId="25">#REF!</definedName>
    <definedName name="___xlnm.Print_Titles_21" localSheetId="44">#REF!</definedName>
    <definedName name="___xlnm.Print_Titles_21" localSheetId="9">#REF!</definedName>
    <definedName name="___xlnm.Print_Titles_21" localSheetId="64">#REF!</definedName>
    <definedName name="___xlnm.Print_Titles_21" localSheetId="2">#REF!</definedName>
    <definedName name="___xlnm.Print_Titles_21" localSheetId="43">#REF!</definedName>
    <definedName name="___xlnm.Print_Titles_21" localSheetId="41">#REF!</definedName>
    <definedName name="___xlnm.Print_Titles_21" localSheetId="52">#REF!</definedName>
    <definedName name="___xlnm.Print_Titles_21" localSheetId="8">#REF!</definedName>
    <definedName name="___xlnm.Print_Titles_21" localSheetId="61">#REF!</definedName>
    <definedName name="___xlnm.Print_Titles_21" localSheetId="53">#REF!</definedName>
    <definedName name="___xlnm.Print_Titles_21" localSheetId="10">#REF!</definedName>
    <definedName name="___xlnm.Print_Titles_21" localSheetId="67">#REF!</definedName>
    <definedName name="___xlnm.Print_Titles_21">#REF!</definedName>
    <definedName name="___xlnm.Print_Titles_22" localSheetId="34">#REF!</definedName>
    <definedName name="___xlnm.Print_Titles_22" localSheetId="55">#REF!</definedName>
    <definedName name="___xlnm.Print_Titles_22" localSheetId="74">#REF!</definedName>
    <definedName name="___xlnm.Print_Titles_22" localSheetId="14">#REF!</definedName>
    <definedName name="___xlnm.Print_Titles_22" localSheetId="32">#REF!</definedName>
    <definedName name="___xlnm.Print_Titles_22" localSheetId="39">#REF!</definedName>
    <definedName name="___xlnm.Print_Titles_22" localSheetId="54">#REF!</definedName>
    <definedName name="___xlnm.Print_Titles_22" localSheetId="68">#REF!</definedName>
    <definedName name="___xlnm.Print_Titles_22" localSheetId="36">#REF!</definedName>
    <definedName name="___xlnm.Print_Titles_22" localSheetId="30">#REF!</definedName>
    <definedName name="___xlnm.Print_Titles_22" localSheetId="75">#REF!</definedName>
    <definedName name="___xlnm.Print_Titles_22" localSheetId="77">#REF!</definedName>
    <definedName name="___xlnm.Print_Titles_22" localSheetId="17">#REF!</definedName>
    <definedName name="___xlnm.Print_Titles_22" localSheetId="71">#REF!</definedName>
    <definedName name="___xlnm.Print_Titles_22" localSheetId="58">#REF!</definedName>
    <definedName name="___xlnm.Print_Titles_22" localSheetId="5">#REF!</definedName>
    <definedName name="___xlnm.Print_Titles_22" localSheetId="69">#REF!</definedName>
    <definedName name="___xlnm.Print_Titles_22" localSheetId="35">#REF!</definedName>
    <definedName name="___xlnm.Print_Titles_22" localSheetId="37">#REF!</definedName>
    <definedName name="___xlnm.Print_Titles_22" localSheetId="4">#REF!</definedName>
    <definedName name="___xlnm.Print_Titles_22" localSheetId="19">#REF!</definedName>
    <definedName name="___xlnm.Print_Titles_22" localSheetId="66">#REF!</definedName>
    <definedName name="___xlnm.Print_Titles_22" localSheetId="50">#REF!</definedName>
    <definedName name="___xlnm.Print_Titles_22" localSheetId="21">#REF!</definedName>
    <definedName name="___xlnm.Print_Titles_22" localSheetId="76">#REF!</definedName>
    <definedName name="___xlnm.Print_Titles_22" localSheetId="3">#REF!</definedName>
    <definedName name="___xlnm.Print_Titles_22" localSheetId="27">#REF!</definedName>
    <definedName name="___xlnm.Print_Titles_22" localSheetId="57">#REF!</definedName>
    <definedName name="___xlnm.Print_Titles_22" localSheetId="1">#REF!</definedName>
    <definedName name="___xlnm.Print_Titles_22" localSheetId="13">#REF!</definedName>
    <definedName name="___xlnm.Print_Titles_22" localSheetId="40">#REF!</definedName>
    <definedName name="___xlnm.Print_Titles_22" localSheetId="72">#REF!</definedName>
    <definedName name="___xlnm.Print_Titles_22" localSheetId="16">#REF!</definedName>
    <definedName name="___xlnm.Print_Titles_22" localSheetId="78">#REF!</definedName>
    <definedName name="___xlnm.Print_Titles_22" localSheetId="79">#REF!</definedName>
    <definedName name="___xlnm.Print_Titles_22" localSheetId="24">#REF!</definedName>
    <definedName name="___xlnm.Print_Titles_22" localSheetId="25">#REF!</definedName>
    <definedName name="___xlnm.Print_Titles_22" localSheetId="44">#REF!</definedName>
    <definedName name="___xlnm.Print_Titles_22" localSheetId="9">#REF!</definedName>
    <definedName name="___xlnm.Print_Titles_22" localSheetId="64">#REF!</definedName>
    <definedName name="___xlnm.Print_Titles_22" localSheetId="2">#REF!</definedName>
    <definedName name="___xlnm.Print_Titles_22" localSheetId="43">#REF!</definedName>
    <definedName name="___xlnm.Print_Titles_22" localSheetId="41">#REF!</definedName>
    <definedName name="___xlnm.Print_Titles_22" localSheetId="52">#REF!</definedName>
    <definedName name="___xlnm.Print_Titles_22" localSheetId="8">#REF!</definedName>
    <definedName name="___xlnm.Print_Titles_22" localSheetId="61">#REF!</definedName>
    <definedName name="___xlnm.Print_Titles_22" localSheetId="53">#REF!</definedName>
    <definedName name="___xlnm.Print_Titles_22" localSheetId="10">#REF!</definedName>
    <definedName name="___xlnm.Print_Titles_22" localSheetId="67">#REF!</definedName>
    <definedName name="___xlnm.Print_Titles_22">#REF!</definedName>
    <definedName name="___xlnm.Print_Titles_23" localSheetId="34">#REF!</definedName>
    <definedName name="___xlnm.Print_Titles_23" localSheetId="55">#REF!</definedName>
    <definedName name="___xlnm.Print_Titles_23" localSheetId="74">#REF!</definedName>
    <definedName name="___xlnm.Print_Titles_23" localSheetId="14">#REF!</definedName>
    <definedName name="___xlnm.Print_Titles_23" localSheetId="32">#REF!</definedName>
    <definedName name="___xlnm.Print_Titles_23" localSheetId="39">#REF!</definedName>
    <definedName name="___xlnm.Print_Titles_23" localSheetId="54">#REF!</definedName>
    <definedName name="___xlnm.Print_Titles_23" localSheetId="68">#REF!</definedName>
    <definedName name="___xlnm.Print_Titles_23" localSheetId="36">#REF!</definedName>
    <definedName name="___xlnm.Print_Titles_23" localSheetId="30">#REF!</definedName>
    <definedName name="___xlnm.Print_Titles_23" localSheetId="75">#REF!</definedName>
    <definedName name="___xlnm.Print_Titles_23" localSheetId="77">#REF!</definedName>
    <definedName name="___xlnm.Print_Titles_23" localSheetId="17">#REF!</definedName>
    <definedName name="___xlnm.Print_Titles_23" localSheetId="71">#REF!</definedName>
    <definedName name="___xlnm.Print_Titles_23" localSheetId="58">#REF!</definedName>
    <definedName name="___xlnm.Print_Titles_23" localSheetId="5">#REF!</definedName>
    <definedName name="___xlnm.Print_Titles_23" localSheetId="69">#REF!</definedName>
    <definedName name="___xlnm.Print_Titles_23" localSheetId="35">#REF!</definedName>
    <definedName name="___xlnm.Print_Titles_23" localSheetId="37">#REF!</definedName>
    <definedName name="___xlnm.Print_Titles_23" localSheetId="4">#REF!</definedName>
    <definedName name="___xlnm.Print_Titles_23" localSheetId="19">#REF!</definedName>
    <definedName name="___xlnm.Print_Titles_23" localSheetId="66">#REF!</definedName>
    <definedName name="___xlnm.Print_Titles_23" localSheetId="50">#REF!</definedName>
    <definedName name="___xlnm.Print_Titles_23" localSheetId="21">#REF!</definedName>
    <definedName name="___xlnm.Print_Titles_23" localSheetId="76">#REF!</definedName>
    <definedName name="___xlnm.Print_Titles_23" localSheetId="3">#REF!</definedName>
    <definedName name="___xlnm.Print_Titles_23" localSheetId="27">#REF!</definedName>
    <definedName name="___xlnm.Print_Titles_23" localSheetId="57">#REF!</definedName>
    <definedName name="___xlnm.Print_Titles_23" localSheetId="1">#REF!</definedName>
    <definedName name="___xlnm.Print_Titles_23" localSheetId="13">#REF!</definedName>
    <definedName name="___xlnm.Print_Titles_23" localSheetId="40">#REF!</definedName>
    <definedName name="___xlnm.Print_Titles_23" localSheetId="72">#REF!</definedName>
    <definedName name="___xlnm.Print_Titles_23" localSheetId="16">#REF!</definedName>
    <definedName name="___xlnm.Print_Titles_23" localSheetId="78">#REF!</definedName>
    <definedName name="___xlnm.Print_Titles_23" localSheetId="79">#REF!</definedName>
    <definedName name="___xlnm.Print_Titles_23" localSheetId="24">#REF!</definedName>
    <definedName name="___xlnm.Print_Titles_23" localSheetId="25">#REF!</definedName>
    <definedName name="___xlnm.Print_Titles_23" localSheetId="44">#REF!</definedName>
    <definedName name="___xlnm.Print_Titles_23" localSheetId="9">#REF!</definedName>
    <definedName name="___xlnm.Print_Titles_23" localSheetId="64">#REF!</definedName>
    <definedName name="___xlnm.Print_Titles_23" localSheetId="2">#REF!</definedName>
    <definedName name="___xlnm.Print_Titles_23" localSheetId="43">#REF!</definedName>
    <definedName name="___xlnm.Print_Titles_23" localSheetId="41">#REF!</definedName>
    <definedName name="___xlnm.Print_Titles_23" localSheetId="52">#REF!</definedName>
    <definedName name="___xlnm.Print_Titles_23" localSheetId="8">#REF!</definedName>
    <definedName name="___xlnm.Print_Titles_23" localSheetId="61">#REF!</definedName>
    <definedName name="___xlnm.Print_Titles_23" localSheetId="53">#REF!</definedName>
    <definedName name="___xlnm.Print_Titles_23" localSheetId="10">#REF!</definedName>
    <definedName name="___xlnm.Print_Titles_23" localSheetId="67">#REF!</definedName>
    <definedName name="___xlnm.Print_Titles_23">#REF!</definedName>
    <definedName name="___xlnm.Print_Titles_24" localSheetId="34">#REF!</definedName>
    <definedName name="___xlnm.Print_Titles_24" localSheetId="55">#REF!</definedName>
    <definedName name="___xlnm.Print_Titles_24" localSheetId="74">#REF!</definedName>
    <definedName name="___xlnm.Print_Titles_24" localSheetId="14">#REF!</definedName>
    <definedName name="___xlnm.Print_Titles_24" localSheetId="32">#REF!</definedName>
    <definedName name="___xlnm.Print_Titles_24" localSheetId="39">#REF!</definedName>
    <definedName name="___xlnm.Print_Titles_24" localSheetId="54">#REF!</definedName>
    <definedName name="___xlnm.Print_Titles_24" localSheetId="68">#REF!</definedName>
    <definedName name="___xlnm.Print_Titles_24" localSheetId="36">#REF!</definedName>
    <definedName name="___xlnm.Print_Titles_24" localSheetId="30">#REF!</definedName>
    <definedName name="___xlnm.Print_Titles_24" localSheetId="75">#REF!</definedName>
    <definedName name="___xlnm.Print_Titles_24" localSheetId="77">#REF!</definedName>
    <definedName name="___xlnm.Print_Titles_24" localSheetId="17">#REF!</definedName>
    <definedName name="___xlnm.Print_Titles_24" localSheetId="71">#REF!</definedName>
    <definedName name="___xlnm.Print_Titles_24" localSheetId="58">#REF!</definedName>
    <definedName name="___xlnm.Print_Titles_24" localSheetId="5">#REF!</definedName>
    <definedName name="___xlnm.Print_Titles_24" localSheetId="69">#REF!</definedName>
    <definedName name="___xlnm.Print_Titles_24" localSheetId="35">#REF!</definedName>
    <definedName name="___xlnm.Print_Titles_24" localSheetId="37">#REF!</definedName>
    <definedName name="___xlnm.Print_Titles_24" localSheetId="4">#REF!</definedName>
    <definedName name="___xlnm.Print_Titles_24" localSheetId="19">#REF!</definedName>
    <definedName name="___xlnm.Print_Titles_24" localSheetId="66">#REF!</definedName>
    <definedName name="___xlnm.Print_Titles_24" localSheetId="50">#REF!</definedName>
    <definedName name="___xlnm.Print_Titles_24" localSheetId="21">#REF!</definedName>
    <definedName name="___xlnm.Print_Titles_24" localSheetId="76">#REF!</definedName>
    <definedName name="___xlnm.Print_Titles_24" localSheetId="3">#REF!</definedName>
    <definedName name="___xlnm.Print_Titles_24" localSheetId="27">#REF!</definedName>
    <definedName name="___xlnm.Print_Titles_24" localSheetId="57">#REF!</definedName>
    <definedName name="___xlnm.Print_Titles_24" localSheetId="1">#REF!</definedName>
    <definedName name="___xlnm.Print_Titles_24" localSheetId="13">#REF!</definedName>
    <definedName name="___xlnm.Print_Titles_24" localSheetId="40">#REF!</definedName>
    <definedName name="___xlnm.Print_Titles_24" localSheetId="72">#REF!</definedName>
    <definedName name="___xlnm.Print_Titles_24" localSheetId="16">#REF!</definedName>
    <definedName name="___xlnm.Print_Titles_24" localSheetId="78">#REF!</definedName>
    <definedName name="___xlnm.Print_Titles_24" localSheetId="79">#REF!</definedName>
    <definedName name="___xlnm.Print_Titles_24" localSheetId="24">#REF!</definedName>
    <definedName name="___xlnm.Print_Titles_24" localSheetId="25">#REF!</definedName>
    <definedName name="___xlnm.Print_Titles_24" localSheetId="44">#REF!</definedName>
    <definedName name="___xlnm.Print_Titles_24" localSheetId="9">#REF!</definedName>
    <definedName name="___xlnm.Print_Titles_24" localSheetId="64">#REF!</definedName>
    <definedName name="___xlnm.Print_Titles_24" localSheetId="2">#REF!</definedName>
    <definedName name="___xlnm.Print_Titles_24" localSheetId="43">#REF!</definedName>
    <definedName name="___xlnm.Print_Titles_24" localSheetId="41">#REF!</definedName>
    <definedName name="___xlnm.Print_Titles_24" localSheetId="52">#REF!</definedName>
    <definedName name="___xlnm.Print_Titles_24" localSheetId="8">#REF!</definedName>
    <definedName name="___xlnm.Print_Titles_24" localSheetId="61">#REF!</definedName>
    <definedName name="___xlnm.Print_Titles_24" localSheetId="53">#REF!</definedName>
    <definedName name="___xlnm.Print_Titles_24" localSheetId="10">#REF!</definedName>
    <definedName name="___xlnm.Print_Titles_24" localSheetId="67">#REF!</definedName>
    <definedName name="___xlnm.Print_Titles_24">#REF!</definedName>
    <definedName name="___xlnm.Print_Titles_25" localSheetId="34">#REF!</definedName>
    <definedName name="___xlnm.Print_Titles_25" localSheetId="55">#REF!</definedName>
    <definedName name="___xlnm.Print_Titles_25" localSheetId="74">#REF!</definedName>
    <definedName name="___xlnm.Print_Titles_25" localSheetId="14">#REF!</definedName>
    <definedName name="___xlnm.Print_Titles_25" localSheetId="32">#REF!</definedName>
    <definedName name="___xlnm.Print_Titles_25" localSheetId="39">#REF!</definedName>
    <definedName name="___xlnm.Print_Titles_25" localSheetId="54">#REF!</definedName>
    <definedName name="___xlnm.Print_Titles_25" localSheetId="68">#REF!</definedName>
    <definedName name="___xlnm.Print_Titles_25" localSheetId="36">#REF!</definedName>
    <definedName name="___xlnm.Print_Titles_25" localSheetId="30">#REF!</definedName>
    <definedName name="___xlnm.Print_Titles_25" localSheetId="75">#REF!</definedName>
    <definedName name="___xlnm.Print_Titles_25" localSheetId="77">#REF!</definedName>
    <definedName name="___xlnm.Print_Titles_25" localSheetId="17">#REF!</definedName>
    <definedName name="___xlnm.Print_Titles_25" localSheetId="71">#REF!</definedName>
    <definedName name="___xlnm.Print_Titles_25" localSheetId="58">#REF!</definedName>
    <definedName name="___xlnm.Print_Titles_25" localSheetId="5">#REF!</definedName>
    <definedName name="___xlnm.Print_Titles_25" localSheetId="69">#REF!</definedName>
    <definedName name="___xlnm.Print_Titles_25" localSheetId="35">#REF!</definedName>
    <definedName name="___xlnm.Print_Titles_25" localSheetId="37">#REF!</definedName>
    <definedName name="___xlnm.Print_Titles_25" localSheetId="4">#REF!</definedName>
    <definedName name="___xlnm.Print_Titles_25" localSheetId="19">#REF!</definedName>
    <definedName name="___xlnm.Print_Titles_25" localSheetId="66">#REF!</definedName>
    <definedName name="___xlnm.Print_Titles_25" localSheetId="50">#REF!</definedName>
    <definedName name="___xlnm.Print_Titles_25" localSheetId="21">#REF!</definedName>
    <definedName name="___xlnm.Print_Titles_25" localSheetId="76">#REF!</definedName>
    <definedName name="___xlnm.Print_Titles_25" localSheetId="3">#REF!</definedName>
    <definedName name="___xlnm.Print_Titles_25" localSheetId="27">#REF!</definedName>
    <definedName name="___xlnm.Print_Titles_25" localSheetId="57">#REF!</definedName>
    <definedName name="___xlnm.Print_Titles_25" localSheetId="1">#REF!</definedName>
    <definedName name="___xlnm.Print_Titles_25" localSheetId="13">#REF!</definedName>
    <definedName name="___xlnm.Print_Titles_25" localSheetId="40">#REF!</definedName>
    <definedName name="___xlnm.Print_Titles_25" localSheetId="72">#REF!</definedName>
    <definedName name="___xlnm.Print_Titles_25" localSheetId="16">#REF!</definedName>
    <definedName name="___xlnm.Print_Titles_25" localSheetId="78">#REF!</definedName>
    <definedName name="___xlnm.Print_Titles_25" localSheetId="79">#REF!</definedName>
    <definedName name="___xlnm.Print_Titles_25" localSheetId="24">#REF!</definedName>
    <definedName name="___xlnm.Print_Titles_25" localSheetId="25">#REF!</definedName>
    <definedName name="___xlnm.Print_Titles_25" localSheetId="44">#REF!</definedName>
    <definedName name="___xlnm.Print_Titles_25" localSheetId="9">#REF!</definedName>
    <definedName name="___xlnm.Print_Titles_25" localSheetId="64">#REF!</definedName>
    <definedName name="___xlnm.Print_Titles_25" localSheetId="2">#REF!</definedName>
    <definedName name="___xlnm.Print_Titles_25" localSheetId="43">#REF!</definedName>
    <definedName name="___xlnm.Print_Titles_25" localSheetId="41">#REF!</definedName>
    <definedName name="___xlnm.Print_Titles_25" localSheetId="52">#REF!</definedName>
    <definedName name="___xlnm.Print_Titles_25" localSheetId="8">#REF!</definedName>
    <definedName name="___xlnm.Print_Titles_25" localSheetId="61">#REF!</definedName>
    <definedName name="___xlnm.Print_Titles_25" localSheetId="53">#REF!</definedName>
    <definedName name="___xlnm.Print_Titles_25" localSheetId="10">#REF!</definedName>
    <definedName name="___xlnm.Print_Titles_25" localSheetId="67">#REF!</definedName>
    <definedName name="___xlnm.Print_Titles_25">#REF!</definedName>
    <definedName name="___xlnm.Print_Titles_3" localSheetId="34">#REF!</definedName>
    <definedName name="___xlnm.Print_Titles_3" localSheetId="55">#REF!</definedName>
    <definedName name="___xlnm.Print_Titles_3" localSheetId="74">#REF!</definedName>
    <definedName name="___xlnm.Print_Titles_3" localSheetId="14">#REF!</definedName>
    <definedName name="___xlnm.Print_Titles_3" localSheetId="32">#REF!</definedName>
    <definedName name="___xlnm.Print_Titles_3" localSheetId="39">#REF!</definedName>
    <definedName name="___xlnm.Print_Titles_3" localSheetId="54">#REF!</definedName>
    <definedName name="___xlnm.Print_Titles_3" localSheetId="68">#REF!</definedName>
    <definedName name="___xlnm.Print_Titles_3" localSheetId="36">#REF!</definedName>
    <definedName name="___xlnm.Print_Titles_3" localSheetId="30">#REF!</definedName>
    <definedName name="___xlnm.Print_Titles_3" localSheetId="75">#REF!</definedName>
    <definedName name="___xlnm.Print_Titles_3" localSheetId="77">#REF!</definedName>
    <definedName name="___xlnm.Print_Titles_3" localSheetId="17">#REF!</definedName>
    <definedName name="___xlnm.Print_Titles_3" localSheetId="71">#REF!</definedName>
    <definedName name="___xlnm.Print_Titles_3" localSheetId="58">#REF!</definedName>
    <definedName name="___xlnm.Print_Titles_3" localSheetId="5">#REF!</definedName>
    <definedName name="___xlnm.Print_Titles_3" localSheetId="69">#REF!</definedName>
    <definedName name="___xlnm.Print_Titles_3" localSheetId="35">#REF!</definedName>
    <definedName name="___xlnm.Print_Titles_3" localSheetId="37">#REF!</definedName>
    <definedName name="___xlnm.Print_Titles_3" localSheetId="4">#REF!</definedName>
    <definedName name="___xlnm.Print_Titles_3" localSheetId="19">#REF!</definedName>
    <definedName name="___xlnm.Print_Titles_3" localSheetId="66">#REF!</definedName>
    <definedName name="___xlnm.Print_Titles_3" localSheetId="50">#REF!</definedName>
    <definedName name="___xlnm.Print_Titles_3" localSheetId="21">#REF!</definedName>
    <definedName name="___xlnm.Print_Titles_3" localSheetId="76">#REF!</definedName>
    <definedName name="___xlnm.Print_Titles_3" localSheetId="3">#REF!</definedName>
    <definedName name="___xlnm.Print_Titles_3" localSheetId="27">#REF!</definedName>
    <definedName name="___xlnm.Print_Titles_3" localSheetId="57">#REF!</definedName>
    <definedName name="___xlnm.Print_Titles_3" localSheetId="1">#REF!</definedName>
    <definedName name="___xlnm.Print_Titles_3" localSheetId="13">#REF!</definedName>
    <definedName name="___xlnm.Print_Titles_3" localSheetId="40">#REF!</definedName>
    <definedName name="___xlnm.Print_Titles_3" localSheetId="72">#REF!</definedName>
    <definedName name="___xlnm.Print_Titles_3" localSheetId="16">#REF!</definedName>
    <definedName name="___xlnm.Print_Titles_3" localSheetId="78">#REF!</definedName>
    <definedName name="___xlnm.Print_Titles_3" localSheetId="79">#REF!</definedName>
    <definedName name="___xlnm.Print_Titles_3" localSheetId="24">#REF!</definedName>
    <definedName name="___xlnm.Print_Titles_3" localSheetId="25">#REF!</definedName>
    <definedName name="___xlnm.Print_Titles_3" localSheetId="44">#REF!</definedName>
    <definedName name="___xlnm.Print_Titles_3" localSheetId="9">#REF!</definedName>
    <definedName name="___xlnm.Print_Titles_3" localSheetId="64">#REF!</definedName>
    <definedName name="___xlnm.Print_Titles_3" localSheetId="2">#REF!</definedName>
    <definedName name="___xlnm.Print_Titles_3" localSheetId="43">#REF!</definedName>
    <definedName name="___xlnm.Print_Titles_3" localSheetId="41">#REF!</definedName>
    <definedName name="___xlnm.Print_Titles_3" localSheetId="52">#REF!</definedName>
    <definedName name="___xlnm.Print_Titles_3" localSheetId="8">#REF!</definedName>
    <definedName name="___xlnm.Print_Titles_3" localSheetId="61">#REF!</definedName>
    <definedName name="___xlnm.Print_Titles_3" localSheetId="53">#REF!</definedName>
    <definedName name="___xlnm.Print_Titles_3" localSheetId="10">#REF!</definedName>
    <definedName name="___xlnm.Print_Titles_3" localSheetId="67">#REF!</definedName>
    <definedName name="___xlnm.Print_Titles_3">#REF!</definedName>
    <definedName name="___xlnm.Print_Titles_4" localSheetId="34">#REF!</definedName>
    <definedName name="___xlnm.Print_Titles_4" localSheetId="55">#REF!</definedName>
    <definedName name="___xlnm.Print_Titles_4" localSheetId="74">#REF!</definedName>
    <definedName name="___xlnm.Print_Titles_4" localSheetId="14">#REF!</definedName>
    <definedName name="___xlnm.Print_Titles_4" localSheetId="32">#REF!</definedName>
    <definedName name="___xlnm.Print_Titles_4" localSheetId="39">#REF!</definedName>
    <definedName name="___xlnm.Print_Titles_4" localSheetId="54">#REF!</definedName>
    <definedName name="___xlnm.Print_Titles_4" localSheetId="68">#REF!</definedName>
    <definedName name="___xlnm.Print_Titles_4" localSheetId="36">#REF!</definedName>
    <definedName name="___xlnm.Print_Titles_4" localSheetId="30">#REF!</definedName>
    <definedName name="___xlnm.Print_Titles_4" localSheetId="75">#REF!</definedName>
    <definedName name="___xlnm.Print_Titles_4" localSheetId="77">#REF!</definedName>
    <definedName name="___xlnm.Print_Titles_4" localSheetId="17">#REF!</definedName>
    <definedName name="___xlnm.Print_Titles_4" localSheetId="71">#REF!</definedName>
    <definedName name="___xlnm.Print_Titles_4" localSheetId="58">#REF!</definedName>
    <definedName name="___xlnm.Print_Titles_4" localSheetId="5">#REF!</definedName>
    <definedName name="___xlnm.Print_Titles_4" localSheetId="69">#REF!</definedName>
    <definedName name="___xlnm.Print_Titles_4" localSheetId="35">#REF!</definedName>
    <definedName name="___xlnm.Print_Titles_4" localSheetId="37">#REF!</definedName>
    <definedName name="___xlnm.Print_Titles_4" localSheetId="4">#REF!</definedName>
    <definedName name="___xlnm.Print_Titles_4" localSheetId="19">#REF!</definedName>
    <definedName name="___xlnm.Print_Titles_4" localSheetId="66">#REF!</definedName>
    <definedName name="___xlnm.Print_Titles_4" localSheetId="50">#REF!</definedName>
    <definedName name="___xlnm.Print_Titles_4" localSheetId="21">#REF!</definedName>
    <definedName name="___xlnm.Print_Titles_4" localSheetId="76">#REF!</definedName>
    <definedName name="___xlnm.Print_Titles_4" localSheetId="3">#REF!</definedName>
    <definedName name="___xlnm.Print_Titles_4" localSheetId="27">#REF!</definedName>
    <definedName name="___xlnm.Print_Titles_4" localSheetId="57">#REF!</definedName>
    <definedName name="___xlnm.Print_Titles_4" localSheetId="1">#REF!</definedName>
    <definedName name="___xlnm.Print_Titles_4" localSheetId="13">#REF!</definedName>
    <definedName name="___xlnm.Print_Titles_4" localSheetId="40">#REF!</definedName>
    <definedName name="___xlnm.Print_Titles_4" localSheetId="72">#REF!</definedName>
    <definedName name="___xlnm.Print_Titles_4" localSheetId="16">#REF!</definedName>
    <definedName name="___xlnm.Print_Titles_4" localSheetId="78">#REF!</definedName>
    <definedName name="___xlnm.Print_Titles_4" localSheetId="79">#REF!</definedName>
    <definedName name="___xlnm.Print_Titles_4" localSheetId="24">#REF!</definedName>
    <definedName name="___xlnm.Print_Titles_4" localSheetId="25">#REF!</definedName>
    <definedName name="___xlnm.Print_Titles_4" localSheetId="44">#REF!</definedName>
    <definedName name="___xlnm.Print_Titles_4" localSheetId="9">#REF!</definedName>
    <definedName name="___xlnm.Print_Titles_4" localSheetId="64">#REF!</definedName>
    <definedName name="___xlnm.Print_Titles_4" localSheetId="2">#REF!</definedName>
    <definedName name="___xlnm.Print_Titles_4" localSheetId="43">#REF!</definedName>
    <definedName name="___xlnm.Print_Titles_4" localSheetId="41">#REF!</definedName>
    <definedName name="___xlnm.Print_Titles_4" localSheetId="52">#REF!</definedName>
    <definedName name="___xlnm.Print_Titles_4" localSheetId="8">#REF!</definedName>
    <definedName name="___xlnm.Print_Titles_4" localSheetId="61">#REF!</definedName>
    <definedName name="___xlnm.Print_Titles_4" localSheetId="53">#REF!</definedName>
    <definedName name="___xlnm.Print_Titles_4" localSheetId="10">#REF!</definedName>
    <definedName name="___xlnm.Print_Titles_4" localSheetId="67">#REF!</definedName>
    <definedName name="___xlnm.Print_Titles_4">#REF!</definedName>
    <definedName name="___xlnm.Print_Titles_5" localSheetId="34">#REF!</definedName>
    <definedName name="___xlnm.Print_Titles_5" localSheetId="55">#REF!</definedName>
    <definedName name="___xlnm.Print_Titles_5" localSheetId="74">#REF!</definedName>
    <definedName name="___xlnm.Print_Titles_5" localSheetId="14">#REF!</definedName>
    <definedName name="___xlnm.Print_Titles_5" localSheetId="32">#REF!</definedName>
    <definedName name="___xlnm.Print_Titles_5" localSheetId="39">#REF!</definedName>
    <definedName name="___xlnm.Print_Titles_5" localSheetId="54">#REF!</definedName>
    <definedName name="___xlnm.Print_Titles_5" localSheetId="68">#REF!</definedName>
    <definedName name="___xlnm.Print_Titles_5" localSheetId="36">#REF!</definedName>
    <definedName name="___xlnm.Print_Titles_5" localSheetId="30">#REF!</definedName>
    <definedName name="___xlnm.Print_Titles_5" localSheetId="75">#REF!</definedName>
    <definedName name="___xlnm.Print_Titles_5" localSheetId="77">#REF!</definedName>
    <definedName name="___xlnm.Print_Titles_5" localSheetId="17">#REF!</definedName>
    <definedName name="___xlnm.Print_Titles_5" localSheetId="71">#REF!</definedName>
    <definedName name="___xlnm.Print_Titles_5" localSheetId="58">#REF!</definedName>
    <definedName name="___xlnm.Print_Titles_5" localSheetId="5">#REF!</definedName>
    <definedName name="___xlnm.Print_Titles_5" localSheetId="69">#REF!</definedName>
    <definedName name="___xlnm.Print_Titles_5" localSheetId="35">#REF!</definedName>
    <definedName name="___xlnm.Print_Titles_5" localSheetId="37">#REF!</definedName>
    <definedName name="___xlnm.Print_Titles_5" localSheetId="4">#REF!</definedName>
    <definedName name="___xlnm.Print_Titles_5" localSheetId="19">#REF!</definedName>
    <definedName name="___xlnm.Print_Titles_5" localSheetId="66">#REF!</definedName>
    <definedName name="___xlnm.Print_Titles_5" localSheetId="50">#REF!</definedName>
    <definedName name="___xlnm.Print_Titles_5" localSheetId="21">#REF!</definedName>
    <definedName name="___xlnm.Print_Titles_5" localSheetId="76">#REF!</definedName>
    <definedName name="___xlnm.Print_Titles_5" localSheetId="3">#REF!</definedName>
    <definedName name="___xlnm.Print_Titles_5" localSheetId="27">#REF!</definedName>
    <definedName name="___xlnm.Print_Titles_5" localSheetId="57">#REF!</definedName>
    <definedName name="___xlnm.Print_Titles_5" localSheetId="1">#REF!</definedName>
    <definedName name="___xlnm.Print_Titles_5" localSheetId="13">#REF!</definedName>
    <definedName name="___xlnm.Print_Titles_5" localSheetId="40">#REF!</definedName>
    <definedName name="___xlnm.Print_Titles_5" localSheetId="72">#REF!</definedName>
    <definedName name="___xlnm.Print_Titles_5" localSheetId="16">#REF!</definedName>
    <definedName name="___xlnm.Print_Titles_5" localSheetId="78">#REF!</definedName>
    <definedName name="___xlnm.Print_Titles_5" localSheetId="79">#REF!</definedName>
    <definedName name="___xlnm.Print_Titles_5" localSheetId="24">#REF!</definedName>
    <definedName name="___xlnm.Print_Titles_5" localSheetId="25">#REF!</definedName>
    <definedName name="___xlnm.Print_Titles_5" localSheetId="44">#REF!</definedName>
    <definedName name="___xlnm.Print_Titles_5" localSheetId="9">#REF!</definedName>
    <definedName name="___xlnm.Print_Titles_5" localSheetId="64">#REF!</definedName>
    <definedName name="___xlnm.Print_Titles_5" localSheetId="2">#REF!</definedName>
    <definedName name="___xlnm.Print_Titles_5" localSheetId="43">#REF!</definedName>
    <definedName name="___xlnm.Print_Titles_5" localSheetId="41">#REF!</definedName>
    <definedName name="___xlnm.Print_Titles_5" localSheetId="52">#REF!</definedName>
    <definedName name="___xlnm.Print_Titles_5" localSheetId="8">#REF!</definedName>
    <definedName name="___xlnm.Print_Titles_5" localSheetId="61">#REF!</definedName>
    <definedName name="___xlnm.Print_Titles_5" localSheetId="53">#REF!</definedName>
    <definedName name="___xlnm.Print_Titles_5" localSheetId="10">#REF!</definedName>
    <definedName name="___xlnm.Print_Titles_5" localSheetId="67">#REF!</definedName>
    <definedName name="___xlnm.Print_Titles_5">#REF!</definedName>
    <definedName name="___xlnm.Print_Titles_6" localSheetId="34">#REF!</definedName>
    <definedName name="___xlnm.Print_Titles_6" localSheetId="55">#REF!</definedName>
    <definedName name="___xlnm.Print_Titles_6" localSheetId="74">#REF!</definedName>
    <definedName name="___xlnm.Print_Titles_6" localSheetId="14">#REF!</definedName>
    <definedName name="___xlnm.Print_Titles_6" localSheetId="32">#REF!</definedName>
    <definedName name="___xlnm.Print_Titles_6" localSheetId="39">#REF!</definedName>
    <definedName name="___xlnm.Print_Titles_6" localSheetId="54">#REF!</definedName>
    <definedName name="___xlnm.Print_Titles_6" localSheetId="68">#REF!</definedName>
    <definedName name="___xlnm.Print_Titles_6" localSheetId="36">#REF!</definedName>
    <definedName name="___xlnm.Print_Titles_6" localSheetId="30">#REF!</definedName>
    <definedName name="___xlnm.Print_Titles_6" localSheetId="75">#REF!</definedName>
    <definedName name="___xlnm.Print_Titles_6" localSheetId="77">#REF!</definedName>
    <definedName name="___xlnm.Print_Titles_6" localSheetId="17">#REF!</definedName>
    <definedName name="___xlnm.Print_Titles_6" localSheetId="71">#REF!</definedName>
    <definedName name="___xlnm.Print_Titles_6" localSheetId="58">#REF!</definedName>
    <definedName name="___xlnm.Print_Titles_6" localSheetId="5">#REF!</definedName>
    <definedName name="___xlnm.Print_Titles_6" localSheetId="69">#REF!</definedName>
    <definedName name="___xlnm.Print_Titles_6" localSheetId="35">#REF!</definedName>
    <definedName name="___xlnm.Print_Titles_6" localSheetId="37">#REF!</definedName>
    <definedName name="___xlnm.Print_Titles_6" localSheetId="4">#REF!</definedName>
    <definedName name="___xlnm.Print_Titles_6" localSheetId="19">#REF!</definedName>
    <definedName name="___xlnm.Print_Titles_6" localSheetId="66">#REF!</definedName>
    <definedName name="___xlnm.Print_Titles_6" localSheetId="50">#REF!</definedName>
    <definedName name="___xlnm.Print_Titles_6" localSheetId="21">#REF!</definedName>
    <definedName name="___xlnm.Print_Titles_6" localSheetId="76">#REF!</definedName>
    <definedName name="___xlnm.Print_Titles_6" localSheetId="3">#REF!</definedName>
    <definedName name="___xlnm.Print_Titles_6" localSheetId="27">#REF!</definedName>
    <definedName name="___xlnm.Print_Titles_6" localSheetId="57">#REF!</definedName>
    <definedName name="___xlnm.Print_Titles_6" localSheetId="1">#REF!</definedName>
    <definedName name="___xlnm.Print_Titles_6" localSheetId="13">#REF!</definedName>
    <definedName name="___xlnm.Print_Titles_6" localSheetId="40">#REF!</definedName>
    <definedName name="___xlnm.Print_Titles_6" localSheetId="72">#REF!</definedName>
    <definedName name="___xlnm.Print_Titles_6" localSheetId="16">#REF!</definedName>
    <definedName name="___xlnm.Print_Titles_6" localSheetId="78">#REF!</definedName>
    <definedName name="___xlnm.Print_Titles_6" localSheetId="79">#REF!</definedName>
    <definedName name="___xlnm.Print_Titles_6" localSheetId="24">#REF!</definedName>
    <definedName name="___xlnm.Print_Titles_6" localSheetId="25">#REF!</definedName>
    <definedName name="___xlnm.Print_Titles_6" localSheetId="44">#REF!</definedName>
    <definedName name="___xlnm.Print_Titles_6" localSheetId="9">#REF!</definedName>
    <definedName name="___xlnm.Print_Titles_6" localSheetId="64">#REF!</definedName>
    <definedName name="___xlnm.Print_Titles_6" localSheetId="2">#REF!</definedName>
    <definedName name="___xlnm.Print_Titles_6" localSheetId="43">#REF!</definedName>
    <definedName name="___xlnm.Print_Titles_6" localSheetId="41">#REF!</definedName>
    <definedName name="___xlnm.Print_Titles_6" localSheetId="52">#REF!</definedName>
    <definedName name="___xlnm.Print_Titles_6" localSheetId="8">#REF!</definedName>
    <definedName name="___xlnm.Print_Titles_6" localSheetId="61">#REF!</definedName>
    <definedName name="___xlnm.Print_Titles_6" localSheetId="53">#REF!</definedName>
    <definedName name="___xlnm.Print_Titles_6" localSheetId="10">#REF!</definedName>
    <definedName name="___xlnm.Print_Titles_6" localSheetId="67">#REF!</definedName>
    <definedName name="___xlnm.Print_Titles_6">#REF!</definedName>
    <definedName name="___xlnm.Print_Titles_7" localSheetId="34">#REF!</definedName>
    <definedName name="___xlnm.Print_Titles_7" localSheetId="55">#REF!</definedName>
    <definedName name="___xlnm.Print_Titles_7" localSheetId="74">#REF!</definedName>
    <definedName name="___xlnm.Print_Titles_7" localSheetId="14">#REF!</definedName>
    <definedName name="___xlnm.Print_Titles_7" localSheetId="32">#REF!</definedName>
    <definedName name="___xlnm.Print_Titles_7" localSheetId="39">#REF!</definedName>
    <definedName name="___xlnm.Print_Titles_7" localSheetId="54">#REF!</definedName>
    <definedName name="___xlnm.Print_Titles_7" localSheetId="68">#REF!</definedName>
    <definedName name="___xlnm.Print_Titles_7" localSheetId="36">#REF!</definedName>
    <definedName name="___xlnm.Print_Titles_7" localSheetId="30">#REF!</definedName>
    <definedName name="___xlnm.Print_Titles_7" localSheetId="75">#REF!</definedName>
    <definedName name="___xlnm.Print_Titles_7" localSheetId="77">#REF!</definedName>
    <definedName name="___xlnm.Print_Titles_7" localSheetId="17">#REF!</definedName>
    <definedName name="___xlnm.Print_Titles_7" localSheetId="71">#REF!</definedName>
    <definedName name="___xlnm.Print_Titles_7" localSheetId="58">#REF!</definedName>
    <definedName name="___xlnm.Print_Titles_7" localSheetId="5">#REF!</definedName>
    <definedName name="___xlnm.Print_Titles_7" localSheetId="69">#REF!</definedName>
    <definedName name="___xlnm.Print_Titles_7" localSheetId="35">#REF!</definedName>
    <definedName name="___xlnm.Print_Titles_7" localSheetId="37">#REF!</definedName>
    <definedName name="___xlnm.Print_Titles_7" localSheetId="4">#REF!</definedName>
    <definedName name="___xlnm.Print_Titles_7" localSheetId="19">#REF!</definedName>
    <definedName name="___xlnm.Print_Titles_7" localSheetId="66">#REF!</definedName>
    <definedName name="___xlnm.Print_Titles_7" localSheetId="50">#REF!</definedName>
    <definedName name="___xlnm.Print_Titles_7" localSheetId="21">#REF!</definedName>
    <definedName name="___xlnm.Print_Titles_7" localSheetId="76">#REF!</definedName>
    <definedName name="___xlnm.Print_Titles_7" localSheetId="3">#REF!</definedName>
    <definedName name="___xlnm.Print_Titles_7" localSheetId="27">#REF!</definedName>
    <definedName name="___xlnm.Print_Titles_7" localSheetId="57">#REF!</definedName>
    <definedName name="___xlnm.Print_Titles_7" localSheetId="1">#REF!</definedName>
    <definedName name="___xlnm.Print_Titles_7" localSheetId="13">#REF!</definedName>
    <definedName name="___xlnm.Print_Titles_7" localSheetId="40">#REF!</definedName>
    <definedName name="___xlnm.Print_Titles_7" localSheetId="72">#REF!</definedName>
    <definedName name="___xlnm.Print_Titles_7" localSheetId="16">#REF!</definedName>
    <definedName name="___xlnm.Print_Titles_7" localSheetId="78">#REF!</definedName>
    <definedName name="___xlnm.Print_Titles_7" localSheetId="79">#REF!</definedName>
    <definedName name="___xlnm.Print_Titles_7" localSheetId="24">#REF!</definedName>
    <definedName name="___xlnm.Print_Titles_7" localSheetId="25">#REF!</definedName>
    <definedName name="___xlnm.Print_Titles_7" localSheetId="44">#REF!</definedName>
    <definedName name="___xlnm.Print_Titles_7" localSheetId="9">#REF!</definedName>
    <definedName name="___xlnm.Print_Titles_7" localSheetId="64">#REF!</definedName>
    <definedName name="___xlnm.Print_Titles_7" localSheetId="2">#REF!</definedName>
    <definedName name="___xlnm.Print_Titles_7" localSheetId="43">#REF!</definedName>
    <definedName name="___xlnm.Print_Titles_7" localSheetId="41">#REF!</definedName>
    <definedName name="___xlnm.Print_Titles_7" localSheetId="52">#REF!</definedName>
    <definedName name="___xlnm.Print_Titles_7" localSheetId="8">#REF!</definedName>
    <definedName name="___xlnm.Print_Titles_7" localSheetId="61">#REF!</definedName>
    <definedName name="___xlnm.Print_Titles_7" localSheetId="53">#REF!</definedName>
    <definedName name="___xlnm.Print_Titles_7" localSheetId="10">#REF!</definedName>
    <definedName name="___xlnm.Print_Titles_7" localSheetId="67">#REF!</definedName>
    <definedName name="___xlnm.Print_Titles_7">#REF!</definedName>
    <definedName name="___xlnm.Print_Titles_8" localSheetId="34">#REF!</definedName>
    <definedName name="___xlnm.Print_Titles_8" localSheetId="55">#REF!</definedName>
    <definedName name="___xlnm.Print_Titles_8" localSheetId="74">#REF!</definedName>
    <definedName name="___xlnm.Print_Titles_8" localSheetId="14">#REF!</definedName>
    <definedName name="___xlnm.Print_Titles_8" localSheetId="32">#REF!</definedName>
    <definedName name="___xlnm.Print_Titles_8" localSheetId="39">#REF!</definedName>
    <definedName name="___xlnm.Print_Titles_8" localSheetId="54">#REF!</definedName>
    <definedName name="___xlnm.Print_Titles_8" localSheetId="68">#REF!</definedName>
    <definedName name="___xlnm.Print_Titles_8" localSheetId="36">#REF!</definedName>
    <definedName name="___xlnm.Print_Titles_8" localSheetId="30">#REF!</definedName>
    <definedName name="___xlnm.Print_Titles_8" localSheetId="75">#REF!</definedName>
    <definedName name="___xlnm.Print_Titles_8" localSheetId="77">#REF!</definedName>
    <definedName name="___xlnm.Print_Titles_8" localSheetId="17">#REF!</definedName>
    <definedName name="___xlnm.Print_Titles_8" localSheetId="71">#REF!</definedName>
    <definedName name="___xlnm.Print_Titles_8" localSheetId="58">#REF!</definedName>
    <definedName name="___xlnm.Print_Titles_8" localSheetId="5">#REF!</definedName>
    <definedName name="___xlnm.Print_Titles_8" localSheetId="69">#REF!</definedName>
    <definedName name="___xlnm.Print_Titles_8" localSheetId="35">#REF!</definedName>
    <definedName name="___xlnm.Print_Titles_8" localSheetId="37">#REF!</definedName>
    <definedName name="___xlnm.Print_Titles_8" localSheetId="4">#REF!</definedName>
    <definedName name="___xlnm.Print_Titles_8" localSheetId="19">#REF!</definedName>
    <definedName name="___xlnm.Print_Titles_8" localSheetId="66">#REF!</definedName>
    <definedName name="___xlnm.Print_Titles_8" localSheetId="50">#REF!</definedName>
    <definedName name="___xlnm.Print_Titles_8" localSheetId="21">#REF!</definedName>
    <definedName name="___xlnm.Print_Titles_8" localSheetId="76">#REF!</definedName>
    <definedName name="___xlnm.Print_Titles_8" localSheetId="3">#REF!</definedName>
    <definedName name="___xlnm.Print_Titles_8" localSheetId="27">#REF!</definedName>
    <definedName name="___xlnm.Print_Titles_8" localSheetId="57">#REF!</definedName>
    <definedName name="___xlnm.Print_Titles_8" localSheetId="1">#REF!</definedName>
    <definedName name="___xlnm.Print_Titles_8" localSheetId="13">#REF!</definedName>
    <definedName name="___xlnm.Print_Titles_8" localSheetId="40">#REF!</definedName>
    <definedName name="___xlnm.Print_Titles_8" localSheetId="72">#REF!</definedName>
    <definedName name="___xlnm.Print_Titles_8" localSheetId="16">#REF!</definedName>
    <definedName name="___xlnm.Print_Titles_8" localSheetId="78">#REF!</definedName>
    <definedName name="___xlnm.Print_Titles_8" localSheetId="79">#REF!</definedName>
    <definedName name="___xlnm.Print_Titles_8" localSheetId="24">#REF!</definedName>
    <definedName name="___xlnm.Print_Titles_8" localSheetId="25">#REF!</definedName>
    <definedName name="___xlnm.Print_Titles_8" localSheetId="44">#REF!</definedName>
    <definedName name="___xlnm.Print_Titles_8" localSheetId="9">#REF!</definedName>
    <definedName name="___xlnm.Print_Titles_8" localSheetId="64">#REF!</definedName>
    <definedName name="___xlnm.Print_Titles_8" localSheetId="2">#REF!</definedName>
    <definedName name="___xlnm.Print_Titles_8" localSheetId="43">#REF!</definedName>
    <definedName name="___xlnm.Print_Titles_8" localSheetId="41">#REF!</definedName>
    <definedName name="___xlnm.Print_Titles_8" localSheetId="52">#REF!</definedName>
    <definedName name="___xlnm.Print_Titles_8" localSheetId="8">#REF!</definedName>
    <definedName name="___xlnm.Print_Titles_8" localSheetId="61">#REF!</definedName>
    <definedName name="___xlnm.Print_Titles_8" localSheetId="53">#REF!</definedName>
    <definedName name="___xlnm.Print_Titles_8" localSheetId="10">#REF!</definedName>
    <definedName name="___xlnm.Print_Titles_8" localSheetId="67">#REF!</definedName>
    <definedName name="___xlnm.Print_Titles_8">#REF!</definedName>
    <definedName name="___xlnm.Print_Titles_9" localSheetId="34">#REF!</definedName>
    <definedName name="___xlnm.Print_Titles_9" localSheetId="55">#REF!</definedName>
    <definedName name="___xlnm.Print_Titles_9" localSheetId="74">#REF!</definedName>
    <definedName name="___xlnm.Print_Titles_9" localSheetId="14">#REF!</definedName>
    <definedName name="___xlnm.Print_Titles_9" localSheetId="32">#REF!</definedName>
    <definedName name="___xlnm.Print_Titles_9" localSheetId="39">#REF!</definedName>
    <definedName name="___xlnm.Print_Titles_9" localSheetId="54">#REF!</definedName>
    <definedName name="___xlnm.Print_Titles_9" localSheetId="68">#REF!</definedName>
    <definedName name="___xlnm.Print_Titles_9" localSheetId="36">#REF!</definedName>
    <definedName name="___xlnm.Print_Titles_9" localSheetId="30">#REF!</definedName>
    <definedName name="___xlnm.Print_Titles_9" localSheetId="75">#REF!</definedName>
    <definedName name="___xlnm.Print_Titles_9" localSheetId="77">#REF!</definedName>
    <definedName name="___xlnm.Print_Titles_9" localSheetId="17">#REF!</definedName>
    <definedName name="___xlnm.Print_Titles_9" localSheetId="71">#REF!</definedName>
    <definedName name="___xlnm.Print_Titles_9" localSheetId="58">#REF!</definedName>
    <definedName name="___xlnm.Print_Titles_9" localSheetId="5">#REF!</definedName>
    <definedName name="___xlnm.Print_Titles_9" localSheetId="69">#REF!</definedName>
    <definedName name="___xlnm.Print_Titles_9" localSheetId="35">#REF!</definedName>
    <definedName name="___xlnm.Print_Titles_9" localSheetId="37">#REF!</definedName>
    <definedName name="___xlnm.Print_Titles_9" localSheetId="4">#REF!</definedName>
    <definedName name="___xlnm.Print_Titles_9" localSheetId="19">#REF!</definedName>
    <definedName name="___xlnm.Print_Titles_9" localSheetId="66">#REF!</definedName>
    <definedName name="___xlnm.Print_Titles_9" localSheetId="50">#REF!</definedName>
    <definedName name="___xlnm.Print_Titles_9" localSheetId="21">#REF!</definedName>
    <definedName name="___xlnm.Print_Titles_9" localSheetId="76">#REF!</definedName>
    <definedName name="___xlnm.Print_Titles_9" localSheetId="3">#REF!</definedName>
    <definedName name="___xlnm.Print_Titles_9" localSheetId="27">#REF!</definedName>
    <definedName name="___xlnm.Print_Titles_9" localSheetId="57">#REF!</definedName>
    <definedName name="___xlnm.Print_Titles_9" localSheetId="1">#REF!</definedName>
    <definedName name="___xlnm.Print_Titles_9" localSheetId="13">#REF!</definedName>
    <definedName name="___xlnm.Print_Titles_9" localSheetId="40">#REF!</definedName>
    <definedName name="___xlnm.Print_Titles_9" localSheetId="72">#REF!</definedName>
    <definedName name="___xlnm.Print_Titles_9" localSheetId="16">#REF!</definedName>
    <definedName name="___xlnm.Print_Titles_9" localSheetId="78">#REF!</definedName>
    <definedName name="___xlnm.Print_Titles_9" localSheetId="79">#REF!</definedName>
    <definedName name="___xlnm.Print_Titles_9" localSheetId="24">#REF!</definedName>
    <definedName name="___xlnm.Print_Titles_9" localSheetId="25">#REF!</definedName>
    <definedName name="___xlnm.Print_Titles_9" localSheetId="44">#REF!</definedName>
    <definedName name="___xlnm.Print_Titles_9" localSheetId="9">#REF!</definedName>
    <definedName name="___xlnm.Print_Titles_9" localSheetId="64">#REF!</definedName>
    <definedName name="___xlnm.Print_Titles_9" localSheetId="2">#REF!</definedName>
    <definedName name="___xlnm.Print_Titles_9" localSheetId="43">#REF!</definedName>
    <definedName name="___xlnm.Print_Titles_9" localSheetId="41">#REF!</definedName>
    <definedName name="___xlnm.Print_Titles_9" localSheetId="52">#REF!</definedName>
    <definedName name="___xlnm.Print_Titles_9" localSheetId="8">#REF!</definedName>
    <definedName name="___xlnm.Print_Titles_9" localSheetId="61">#REF!</definedName>
    <definedName name="___xlnm.Print_Titles_9" localSheetId="53">#REF!</definedName>
    <definedName name="___xlnm.Print_Titles_9" localSheetId="10">#REF!</definedName>
    <definedName name="___xlnm.Print_Titles_9" localSheetId="67">#REF!</definedName>
    <definedName name="___xlnm.Print_Titles_9">#REF!</definedName>
    <definedName name="__xlnm.Print_Titles" localSheetId="34">#REF!</definedName>
    <definedName name="__xlnm.Print_Titles" localSheetId="55">#REF!</definedName>
    <definedName name="__xlnm.Print_Titles" localSheetId="74">#REF!</definedName>
    <definedName name="__xlnm.Print_Titles" localSheetId="14">#REF!</definedName>
    <definedName name="__xlnm.Print_Titles" localSheetId="32">#REF!</definedName>
    <definedName name="__xlnm.Print_Titles" localSheetId="39">#REF!</definedName>
    <definedName name="__xlnm.Print_Titles" localSheetId="54">#REF!</definedName>
    <definedName name="__xlnm.Print_Titles" localSheetId="68">#REF!</definedName>
    <definedName name="__xlnm.Print_Titles" localSheetId="36">#REF!</definedName>
    <definedName name="__xlnm.Print_Titles" localSheetId="30">#REF!</definedName>
    <definedName name="__xlnm.Print_Titles" localSheetId="75">#REF!</definedName>
    <definedName name="__xlnm.Print_Titles" localSheetId="77">#REF!</definedName>
    <definedName name="__xlnm.Print_Titles" localSheetId="17">#REF!</definedName>
    <definedName name="__xlnm.Print_Titles" localSheetId="71">#REF!</definedName>
    <definedName name="__xlnm.Print_Titles" localSheetId="58">#REF!</definedName>
    <definedName name="__xlnm.Print_Titles" localSheetId="5">#REF!</definedName>
    <definedName name="__xlnm.Print_Titles" localSheetId="69">#REF!</definedName>
    <definedName name="__xlnm.Print_Titles" localSheetId="35">#REF!</definedName>
    <definedName name="__xlnm.Print_Titles" localSheetId="37">#REF!</definedName>
    <definedName name="__xlnm.Print_Titles" localSheetId="4">#REF!</definedName>
    <definedName name="__xlnm.Print_Titles" localSheetId="19">#REF!</definedName>
    <definedName name="__xlnm.Print_Titles" localSheetId="66">#REF!</definedName>
    <definedName name="__xlnm.Print_Titles" localSheetId="50">#REF!</definedName>
    <definedName name="__xlnm.Print_Titles" localSheetId="21">#REF!</definedName>
    <definedName name="__xlnm.Print_Titles" localSheetId="76">#REF!</definedName>
    <definedName name="__xlnm.Print_Titles" localSheetId="3">#REF!</definedName>
    <definedName name="__xlnm.Print_Titles" localSheetId="27">#REF!</definedName>
    <definedName name="__xlnm.Print_Titles" localSheetId="57">#REF!</definedName>
    <definedName name="__xlnm.Print_Titles" localSheetId="1">#REF!</definedName>
    <definedName name="__xlnm.Print_Titles" localSheetId="13">#REF!</definedName>
    <definedName name="__xlnm.Print_Titles" localSheetId="40">#REF!</definedName>
    <definedName name="__xlnm.Print_Titles" localSheetId="72">#REF!</definedName>
    <definedName name="__xlnm.Print_Titles" localSheetId="16">#REF!</definedName>
    <definedName name="__xlnm.Print_Titles" localSheetId="78">#REF!</definedName>
    <definedName name="__xlnm.Print_Titles" localSheetId="79">#REF!</definedName>
    <definedName name="__xlnm.Print_Titles" localSheetId="24">#REF!</definedName>
    <definedName name="__xlnm.Print_Titles" localSheetId="25">#REF!</definedName>
    <definedName name="__xlnm.Print_Titles" localSheetId="44">#REF!</definedName>
    <definedName name="__xlnm.Print_Titles" localSheetId="9">#REF!</definedName>
    <definedName name="__xlnm.Print_Titles" localSheetId="64">#REF!</definedName>
    <definedName name="__xlnm.Print_Titles" localSheetId="2">#REF!</definedName>
    <definedName name="__xlnm.Print_Titles" localSheetId="43">#REF!</definedName>
    <definedName name="__xlnm.Print_Titles" localSheetId="41">#REF!</definedName>
    <definedName name="__xlnm.Print_Titles" localSheetId="52">#REF!</definedName>
    <definedName name="__xlnm.Print_Titles" localSheetId="8">#REF!</definedName>
    <definedName name="__xlnm.Print_Titles" localSheetId="61">#REF!</definedName>
    <definedName name="__xlnm.Print_Titles" localSheetId="53">#REF!</definedName>
    <definedName name="__xlnm.Print_Titles" localSheetId="10">#REF!</definedName>
    <definedName name="__xlnm.Print_Titles" localSheetId="67">#REF!</definedName>
    <definedName name="__xlnm.Print_Titles">#REF!</definedName>
    <definedName name="__xlnm.Print_Titles_1" localSheetId="34">#REF!</definedName>
    <definedName name="__xlnm.Print_Titles_1" localSheetId="55">#REF!</definedName>
    <definedName name="__xlnm.Print_Titles_1" localSheetId="74">#REF!</definedName>
    <definedName name="__xlnm.Print_Titles_1" localSheetId="14">#REF!</definedName>
    <definedName name="__xlnm.Print_Titles_1" localSheetId="32">#REF!</definedName>
    <definedName name="__xlnm.Print_Titles_1" localSheetId="39">#REF!</definedName>
    <definedName name="__xlnm.Print_Titles_1" localSheetId="54">#REF!</definedName>
    <definedName name="__xlnm.Print_Titles_1" localSheetId="68">#REF!</definedName>
    <definedName name="__xlnm.Print_Titles_1" localSheetId="36">#REF!</definedName>
    <definedName name="__xlnm.Print_Titles_1" localSheetId="30">#REF!</definedName>
    <definedName name="__xlnm.Print_Titles_1" localSheetId="75">#REF!</definedName>
    <definedName name="__xlnm.Print_Titles_1" localSheetId="77">#REF!</definedName>
    <definedName name="__xlnm.Print_Titles_1" localSheetId="17">#REF!</definedName>
    <definedName name="__xlnm.Print_Titles_1" localSheetId="71">#REF!</definedName>
    <definedName name="__xlnm.Print_Titles_1" localSheetId="58">#REF!</definedName>
    <definedName name="__xlnm.Print_Titles_1" localSheetId="5">#REF!</definedName>
    <definedName name="__xlnm.Print_Titles_1" localSheetId="69">#REF!</definedName>
    <definedName name="__xlnm.Print_Titles_1" localSheetId="35">#REF!</definedName>
    <definedName name="__xlnm.Print_Titles_1" localSheetId="37">#REF!</definedName>
    <definedName name="__xlnm.Print_Titles_1" localSheetId="4">#REF!</definedName>
    <definedName name="__xlnm.Print_Titles_1" localSheetId="19">#REF!</definedName>
    <definedName name="__xlnm.Print_Titles_1" localSheetId="66">#REF!</definedName>
    <definedName name="__xlnm.Print_Titles_1" localSheetId="50">#REF!</definedName>
    <definedName name="__xlnm.Print_Titles_1" localSheetId="21">#REF!</definedName>
    <definedName name="__xlnm.Print_Titles_1" localSheetId="76">#REF!</definedName>
    <definedName name="__xlnm.Print_Titles_1" localSheetId="3">#REF!</definedName>
    <definedName name="__xlnm.Print_Titles_1" localSheetId="27">#REF!</definedName>
    <definedName name="__xlnm.Print_Titles_1" localSheetId="57">#REF!</definedName>
    <definedName name="__xlnm.Print_Titles_1" localSheetId="1">#REF!</definedName>
    <definedName name="__xlnm.Print_Titles_1" localSheetId="13">#REF!</definedName>
    <definedName name="__xlnm.Print_Titles_1" localSheetId="40">#REF!</definedName>
    <definedName name="__xlnm.Print_Titles_1" localSheetId="72">#REF!</definedName>
    <definedName name="__xlnm.Print_Titles_1" localSheetId="16">#REF!</definedName>
    <definedName name="__xlnm.Print_Titles_1" localSheetId="78">#REF!</definedName>
    <definedName name="__xlnm.Print_Titles_1" localSheetId="79">#REF!</definedName>
    <definedName name="__xlnm.Print_Titles_1" localSheetId="24">#REF!</definedName>
    <definedName name="__xlnm.Print_Titles_1" localSheetId="25">#REF!</definedName>
    <definedName name="__xlnm.Print_Titles_1" localSheetId="44">#REF!</definedName>
    <definedName name="__xlnm.Print_Titles_1" localSheetId="9">#REF!</definedName>
    <definedName name="__xlnm.Print_Titles_1" localSheetId="64">#REF!</definedName>
    <definedName name="__xlnm.Print_Titles_1" localSheetId="2">#REF!</definedName>
    <definedName name="__xlnm.Print_Titles_1" localSheetId="43">#REF!</definedName>
    <definedName name="__xlnm.Print_Titles_1" localSheetId="41">#REF!</definedName>
    <definedName name="__xlnm.Print_Titles_1" localSheetId="52">#REF!</definedName>
    <definedName name="__xlnm.Print_Titles_1" localSheetId="8">#REF!</definedName>
    <definedName name="__xlnm.Print_Titles_1" localSheetId="61">#REF!</definedName>
    <definedName name="__xlnm.Print_Titles_1" localSheetId="53">#REF!</definedName>
    <definedName name="__xlnm.Print_Titles_1" localSheetId="10">#REF!</definedName>
    <definedName name="__xlnm.Print_Titles_1" localSheetId="67">#REF!</definedName>
    <definedName name="__xlnm.Print_Titles_1">#REF!</definedName>
    <definedName name="__xlnm.Print_Titles_10" localSheetId="34">#REF!</definedName>
    <definedName name="__xlnm.Print_Titles_10" localSheetId="55">#REF!</definedName>
    <definedName name="__xlnm.Print_Titles_10" localSheetId="74">#REF!</definedName>
    <definedName name="__xlnm.Print_Titles_10" localSheetId="14">#REF!</definedName>
    <definedName name="__xlnm.Print_Titles_10" localSheetId="32">#REF!</definedName>
    <definedName name="__xlnm.Print_Titles_10" localSheetId="39">#REF!</definedName>
    <definedName name="__xlnm.Print_Titles_10" localSheetId="54">#REF!</definedName>
    <definedName name="__xlnm.Print_Titles_10" localSheetId="68">#REF!</definedName>
    <definedName name="__xlnm.Print_Titles_10" localSheetId="36">#REF!</definedName>
    <definedName name="__xlnm.Print_Titles_10" localSheetId="30">#REF!</definedName>
    <definedName name="__xlnm.Print_Titles_10" localSheetId="75">#REF!</definedName>
    <definedName name="__xlnm.Print_Titles_10" localSheetId="77">#REF!</definedName>
    <definedName name="__xlnm.Print_Titles_10" localSheetId="17">#REF!</definedName>
    <definedName name="__xlnm.Print_Titles_10" localSheetId="71">#REF!</definedName>
    <definedName name="__xlnm.Print_Titles_10" localSheetId="58">#REF!</definedName>
    <definedName name="__xlnm.Print_Titles_10" localSheetId="5">#REF!</definedName>
    <definedName name="__xlnm.Print_Titles_10" localSheetId="69">#REF!</definedName>
    <definedName name="__xlnm.Print_Titles_10" localSheetId="35">#REF!</definedName>
    <definedName name="__xlnm.Print_Titles_10" localSheetId="37">#REF!</definedName>
    <definedName name="__xlnm.Print_Titles_10" localSheetId="4">#REF!</definedName>
    <definedName name="__xlnm.Print_Titles_10" localSheetId="19">#REF!</definedName>
    <definedName name="__xlnm.Print_Titles_10" localSheetId="66">#REF!</definedName>
    <definedName name="__xlnm.Print_Titles_10" localSheetId="50">#REF!</definedName>
    <definedName name="__xlnm.Print_Titles_10" localSheetId="21">#REF!</definedName>
    <definedName name="__xlnm.Print_Titles_10" localSheetId="76">#REF!</definedName>
    <definedName name="__xlnm.Print_Titles_10" localSheetId="3">#REF!</definedName>
    <definedName name="__xlnm.Print_Titles_10" localSheetId="27">#REF!</definedName>
    <definedName name="__xlnm.Print_Titles_10" localSheetId="57">#REF!</definedName>
    <definedName name="__xlnm.Print_Titles_10" localSheetId="1">#REF!</definedName>
    <definedName name="__xlnm.Print_Titles_10" localSheetId="13">#REF!</definedName>
    <definedName name="__xlnm.Print_Titles_10" localSheetId="40">#REF!</definedName>
    <definedName name="__xlnm.Print_Titles_10" localSheetId="72">#REF!</definedName>
    <definedName name="__xlnm.Print_Titles_10" localSheetId="16">#REF!</definedName>
    <definedName name="__xlnm.Print_Titles_10" localSheetId="78">#REF!</definedName>
    <definedName name="__xlnm.Print_Titles_10" localSheetId="79">#REF!</definedName>
    <definedName name="__xlnm.Print_Titles_10" localSheetId="24">#REF!</definedName>
    <definedName name="__xlnm.Print_Titles_10" localSheetId="25">#REF!</definedName>
    <definedName name="__xlnm.Print_Titles_10" localSheetId="44">#REF!</definedName>
    <definedName name="__xlnm.Print_Titles_10" localSheetId="9">#REF!</definedName>
    <definedName name="__xlnm.Print_Titles_10" localSheetId="64">#REF!</definedName>
    <definedName name="__xlnm.Print_Titles_10" localSheetId="2">#REF!</definedName>
    <definedName name="__xlnm.Print_Titles_10" localSheetId="43">#REF!</definedName>
    <definedName name="__xlnm.Print_Titles_10" localSheetId="41">#REF!</definedName>
    <definedName name="__xlnm.Print_Titles_10" localSheetId="52">#REF!</definedName>
    <definedName name="__xlnm.Print_Titles_10" localSheetId="8">#REF!</definedName>
    <definedName name="__xlnm.Print_Titles_10" localSheetId="61">#REF!</definedName>
    <definedName name="__xlnm.Print_Titles_10" localSheetId="53">#REF!</definedName>
    <definedName name="__xlnm.Print_Titles_10" localSheetId="10">#REF!</definedName>
    <definedName name="__xlnm.Print_Titles_10" localSheetId="67">#REF!</definedName>
    <definedName name="__xlnm.Print_Titles_10">#REF!</definedName>
    <definedName name="__xlnm.Print_Titles_11" localSheetId="28">'15-SIAN_CAPUTO-LAG'!$A$1:$IT$11</definedName>
    <definedName name="__xlnm.Print_Titles_11" localSheetId="27">'57-SIAN-PZ- ROMANIELLO'!$A$1:$IT$11</definedName>
    <definedName name="__xlnm.Print_Titles_12" localSheetId="34">#REF!</definedName>
    <definedName name="__xlnm.Print_Titles_12" localSheetId="55">#REF!</definedName>
    <definedName name="__xlnm.Print_Titles_12" localSheetId="74">#REF!</definedName>
    <definedName name="__xlnm.Print_Titles_12" localSheetId="14">#REF!</definedName>
    <definedName name="__xlnm.Print_Titles_12" localSheetId="32">#REF!</definedName>
    <definedName name="__xlnm.Print_Titles_12" localSheetId="39">#REF!</definedName>
    <definedName name="__xlnm.Print_Titles_12" localSheetId="54">#REF!</definedName>
    <definedName name="__xlnm.Print_Titles_12" localSheetId="68">#REF!</definedName>
    <definedName name="__xlnm.Print_Titles_12" localSheetId="33">#REF!</definedName>
    <definedName name="__xlnm.Print_Titles_12" localSheetId="36">#REF!</definedName>
    <definedName name="__xlnm.Print_Titles_12" localSheetId="30">#REF!</definedName>
    <definedName name="__xlnm.Print_Titles_12" localSheetId="75">#REF!</definedName>
    <definedName name="__xlnm.Print_Titles_12" localSheetId="77">#REF!</definedName>
    <definedName name="__xlnm.Print_Titles_12" localSheetId="17">#REF!</definedName>
    <definedName name="__xlnm.Print_Titles_12" localSheetId="71">#REF!</definedName>
    <definedName name="__xlnm.Print_Titles_12" localSheetId="58">#REF!</definedName>
    <definedName name="__xlnm.Print_Titles_12" localSheetId="5">#REF!</definedName>
    <definedName name="__xlnm.Print_Titles_12" localSheetId="69">#REF!</definedName>
    <definedName name="__xlnm.Print_Titles_12" localSheetId="35">#REF!</definedName>
    <definedName name="__xlnm.Print_Titles_12" localSheetId="37">#REF!</definedName>
    <definedName name="__xlnm.Print_Titles_12" localSheetId="4">#REF!</definedName>
    <definedName name="__xlnm.Print_Titles_12" localSheetId="19">#REF!</definedName>
    <definedName name="__xlnm.Print_Titles_12" localSheetId="66">#REF!</definedName>
    <definedName name="__xlnm.Print_Titles_12" localSheetId="50">#REF!</definedName>
    <definedName name="__xlnm.Print_Titles_12" localSheetId="21">#REF!</definedName>
    <definedName name="__xlnm.Print_Titles_12" localSheetId="18">#REF!</definedName>
    <definedName name="__xlnm.Print_Titles_12" localSheetId="76">#REF!</definedName>
    <definedName name="__xlnm.Print_Titles_12" localSheetId="3">#REF!</definedName>
    <definedName name="__xlnm.Print_Titles_12" localSheetId="27">#REF!</definedName>
    <definedName name="__xlnm.Print_Titles_12" localSheetId="57">#REF!</definedName>
    <definedName name="__xlnm.Print_Titles_12" localSheetId="1">#REF!</definedName>
    <definedName name="__xlnm.Print_Titles_12" localSheetId="13">#REF!</definedName>
    <definedName name="__xlnm.Print_Titles_12" localSheetId="40">#REF!</definedName>
    <definedName name="__xlnm.Print_Titles_12" localSheetId="72">#REF!</definedName>
    <definedName name="__xlnm.Print_Titles_12" localSheetId="16">#REF!</definedName>
    <definedName name="__xlnm.Print_Titles_12" localSheetId="78">#REF!</definedName>
    <definedName name="__xlnm.Print_Titles_12" localSheetId="79">#REF!</definedName>
    <definedName name="__xlnm.Print_Titles_12" localSheetId="24">#REF!</definedName>
    <definedName name="__xlnm.Print_Titles_12" localSheetId="25">#REF!</definedName>
    <definedName name="__xlnm.Print_Titles_12" localSheetId="44">#REF!</definedName>
    <definedName name="__xlnm.Print_Titles_12" localSheetId="9">#REF!</definedName>
    <definedName name="__xlnm.Print_Titles_12" localSheetId="64">#REF!</definedName>
    <definedName name="__xlnm.Print_Titles_12" localSheetId="2">#REF!</definedName>
    <definedName name="__xlnm.Print_Titles_12" localSheetId="43">#REF!</definedName>
    <definedName name="__xlnm.Print_Titles_12" localSheetId="41">#REF!</definedName>
    <definedName name="__xlnm.Print_Titles_12" localSheetId="52">#REF!</definedName>
    <definedName name="__xlnm.Print_Titles_12" localSheetId="8">#REF!</definedName>
    <definedName name="__xlnm.Print_Titles_12" localSheetId="61">#REF!</definedName>
    <definedName name="__xlnm.Print_Titles_12" localSheetId="53">#REF!</definedName>
    <definedName name="__xlnm.Print_Titles_12" localSheetId="10">#REF!</definedName>
    <definedName name="__xlnm.Print_Titles_12" localSheetId="67">#REF!</definedName>
    <definedName name="__xlnm.Print_Titles_12">#REF!</definedName>
    <definedName name="__xlnm.Print_Titles_13" localSheetId="34">#REF!</definedName>
    <definedName name="__xlnm.Print_Titles_13" localSheetId="55">#REF!</definedName>
    <definedName name="__xlnm.Print_Titles_13" localSheetId="74">#REF!</definedName>
    <definedName name="__xlnm.Print_Titles_13" localSheetId="14">#REF!</definedName>
    <definedName name="__xlnm.Print_Titles_13" localSheetId="32">#REF!</definedName>
    <definedName name="__xlnm.Print_Titles_13" localSheetId="39">#REF!</definedName>
    <definedName name="__xlnm.Print_Titles_13" localSheetId="54">#REF!</definedName>
    <definedName name="__xlnm.Print_Titles_13" localSheetId="68">#REF!</definedName>
    <definedName name="__xlnm.Print_Titles_13" localSheetId="33">#REF!</definedName>
    <definedName name="__xlnm.Print_Titles_13" localSheetId="36">#REF!</definedName>
    <definedName name="__xlnm.Print_Titles_13" localSheetId="30">#REF!</definedName>
    <definedName name="__xlnm.Print_Titles_13" localSheetId="75">#REF!</definedName>
    <definedName name="__xlnm.Print_Titles_13" localSheetId="77">#REF!</definedName>
    <definedName name="__xlnm.Print_Titles_13" localSheetId="17">#REF!</definedName>
    <definedName name="__xlnm.Print_Titles_13" localSheetId="71">#REF!</definedName>
    <definedName name="__xlnm.Print_Titles_13" localSheetId="58">#REF!</definedName>
    <definedName name="__xlnm.Print_Titles_13" localSheetId="5">#REF!</definedName>
    <definedName name="__xlnm.Print_Titles_13" localSheetId="69">#REF!</definedName>
    <definedName name="__xlnm.Print_Titles_13" localSheetId="35">#REF!</definedName>
    <definedName name="__xlnm.Print_Titles_13" localSheetId="37">#REF!</definedName>
    <definedName name="__xlnm.Print_Titles_13" localSheetId="4">#REF!</definedName>
    <definedName name="__xlnm.Print_Titles_13" localSheetId="19">#REF!</definedName>
    <definedName name="__xlnm.Print_Titles_13" localSheetId="66">#REF!</definedName>
    <definedName name="__xlnm.Print_Titles_13" localSheetId="50">#REF!</definedName>
    <definedName name="__xlnm.Print_Titles_13" localSheetId="21">#REF!</definedName>
    <definedName name="__xlnm.Print_Titles_13" localSheetId="76">#REF!</definedName>
    <definedName name="__xlnm.Print_Titles_13" localSheetId="3">#REF!</definedName>
    <definedName name="__xlnm.Print_Titles_13" localSheetId="27">#REF!</definedName>
    <definedName name="__xlnm.Print_Titles_13" localSheetId="57">#REF!</definedName>
    <definedName name="__xlnm.Print_Titles_13" localSheetId="1">#REF!</definedName>
    <definedName name="__xlnm.Print_Titles_13" localSheetId="13">#REF!</definedName>
    <definedName name="__xlnm.Print_Titles_13" localSheetId="40">#REF!</definedName>
    <definedName name="__xlnm.Print_Titles_13" localSheetId="72">#REF!</definedName>
    <definedName name="__xlnm.Print_Titles_13" localSheetId="16">#REF!</definedName>
    <definedName name="__xlnm.Print_Titles_13" localSheetId="78">#REF!</definedName>
    <definedName name="__xlnm.Print_Titles_13" localSheetId="79">#REF!</definedName>
    <definedName name="__xlnm.Print_Titles_13" localSheetId="24">#REF!</definedName>
    <definedName name="__xlnm.Print_Titles_13" localSheetId="25">#REF!</definedName>
    <definedName name="__xlnm.Print_Titles_13" localSheetId="44">#REF!</definedName>
    <definedName name="__xlnm.Print_Titles_13" localSheetId="9">#REF!</definedName>
    <definedName name="__xlnm.Print_Titles_13" localSheetId="64">#REF!</definedName>
    <definedName name="__xlnm.Print_Titles_13" localSheetId="2">#REF!</definedName>
    <definedName name="__xlnm.Print_Titles_13" localSheetId="43">#REF!</definedName>
    <definedName name="__xlnm.Print_Titles_13" localSheetId="41">#REF!</definedName>
    <definedName name="__xlnm.Print_Titles_13" localSheetId="52">#REF!</definedName>
    <definedName name="__xlnm.Print_Titles_13" localSheetId="8">#REF!</definedName>
    <definedName name="__xlnm.Print_Titles_13" localSheetId="61">#REF!</definedName>
    <definedName name="__xlnm.Print_Titles_13" localSheetId="53">#REF!</definedName>
    <definedName name="__xlnm.Print_Titles_13" localSheetId="10">#REF!</definedName>
    <definedName name="__xlnm.Print_Titles_13" localSheetId="67">#REF!</definedName>
    <definedName name="__xlnm.Print_Titles_13">#REF!</definedName>
    <definedName name="__xlnm.Print_Titles_14" localSheetId="34">#REF!</definedName>
    <definedName name="__xlnm.Print_Titles_14" localSheetId="55">#REF!</definedName>
    <definedName name="__xlnm.Print_Titles_14" localSheetId="74">#REF!</definedName>
    <definedName name="__xlnm.Print_Titles_14" localSheetId="14">#REF!</definedName>
    <definedName name="__xlnm.Print_Titles_14" localSheetId="32">#REF!</definedName>
    <definedName name="__xlnm.Print_Titles_14" localSheetId="39">#REF!</definedName>
    <definedName name="__xlnm.Print_Titles_14" localSheetId="54">#REF!</definedName>
    <definedName name="__xlnm.Print_Titles_14" localSheetId="68">#REF!</definedName>
    <definedName name="__xlnm.Print_Titles_14" localSheetId="33">#REF!</definedName>
    <definedName name="__xlnm.Print_Titles_14" localSheetId="36">#REF!</definedName>
    <definedName name="__xlnm.Print_Titles_14" localSheetId="30">#REF!</definedName>
    <definedName name="__xlnm.Print_Titles_14" localSheetId="75">#REF!</definedName>
    <definedName name="__xlnm.Print_Titles_14" localSheetId="77">#REF!</definedName>
    <definedName name="__xlnm.Print_Titles_14" localSheetId="17">#REF!</definedName>
    <definedName name="__xlnm.Print_Titles_14" localSheetId="71">#REF!</definedName>
    <definedName name="__xlnm.Print_Titles_14" localSheetId="58">#REF!</definedName>
    <definedName name="__xlnm.Print_Titles_14" localSheetId="5">#REF!</definedName>
    <definedName name="__xlnm.Print_Titles_14" localSheetId="69">#REF!</definedName>
    <definedName name="__xlnm.Print_Titles_14" localSheetId="35">#REF!</definedName>
    <definedName name="__xlnm.Print_Titles_14" localSheetId="37">#REF!</definedName>
    <definedName name="__xlnm.Print_Titles_14" localSheetId="4">#REF!</definedName>
    <definedName name="__xlnm.Print_Titles_14" localSheetId="19">#REF!</definedName>
    <definedName name="__xlnm.Print_Titles_14" localSheetId="66">#REF!</definedName>
    <definedName name="__xlnm.Print_Titles_14" localSheetId="50">#REF!</definedName>
    <definedName name="__xlnm.Print_Titles_14" localSheetId="21">#REF!</definedName>
    <definedName name="__xlnm.Print_Titles_14" localSheetId="76">#REF!</definedName>
    <definedName name="__xlnm.Print_Titles_14" localSheetId="3">#REF!</definedName>
    <definedName name="__xlnm.Print_Titles_14" localSheetId="27">#REF!</definedName>
    <definedName name="__xlnm.Print_Titles_14" localSheetId="57">#REF!</definedName>
    <definedName name="__xlnm.Print_Titles_14" localSheetId="1">#REF!</definedName>
    <definedName name="__xlnm.Print_Titles_14" localSheetId="13">#REF!</definedName>
    <definedName name="__xlnm.Print_Titles_14" localSheetId="40">#REF!</definedName>
    <definedName name="__xlnm.Print_Titles_14" localSheetId="72">#REF!</definedName>
    <definedName name="__xlnm.Print_Titles_14" localSheetId="16">#REF!</definedName>
    <definedName name="__xlnm.Print_Titles_14" localSheetId="78">#REF!</definedName>
    <definedName name="__xlnm.Print_Titles_14" localSheetId="79">#REF!</definedName>
    <definedName name="__xlnm.Print_Titles_14" localSheetId="24">#REF!</definedName>
    <definedName name="__xlnm.Print_Titles_14" localSheetId="25">#REF!</definedName>
    <definedName name="__xlnm.Print_Titles_14" localSheetId="44">#REF!</definedName>
    <definedName name="__xlnm.Print_Titles_14" localSheetId="9">#REF!</definedName>
    <definedName name="__xlnm.Print_Titles_14" localSheetId="64">#REF!</definedName>
    <definedName name="__xlnm.Print_Titles_14" localSheetId="2">#REF!</definedName>
    <definedName name="__xlnm.Print_Titles_14" localSheetId="43">#REF!</definedName>
    <definedName name="__xlnm.Print_Titles_14" localSheetId="41">#REF!</definedName>
    <definedName name="__xlnm.Print_Titles_14" localSheetId="52">#REF!</definedName>
    <definedName name="__xlnm.Print_Titles_14" localSheetId="8">#REF!</definedName>
    <definedName name="__xlnm.Print_Titles_14" localSheetId="61">#REF!</definedName>
    <definedName name="__xlnm.Print_Titles_14" localSheetId="53">#REF!</definedName>
    <definedName name="__xlnm.Print_Titles_14" localSheetId="10">#REF!</definedName>
    <definedName name="__xlnm.Print_Titles_14" localSheetId="67">#REF!</definedName>
    <definedName name="__xlnm.Print_Titles_14">#REF!</definedName>
    <definedName name="__xlnm.Print_Titles_15" localSheetId="34">#REF!</definedName>
    <definedName name="__xlnm.Print_Titles_15" localSheetId="55">#REF!</definedName>
    <definedName name="__xlnm.Print_Titles_15" localSheetId="74">#REF!</definedName>
    <definedName name="__xlnm.Print_Titles_15" localSheetId="14">#REF!</definedName>
    <definedName name="__xlnm.Print_Titles_15" localSheetId="32">#REF!</definedName>
    <definedName name="__xlnm.Print_Titles_15" localSheetId="39">#REF!</definedName>
    <definedName name="__xlnm.Print_Titles_15" localSheetId="54">#REF!</definedName>
    <definedName name="__xlnm.Print_Titles_15" localSheetId="68">#REF!</definedName>
    <definedName name="__xlnm.Print_Titles_15" localSheetId="36">#REF!</definedName>
    <definedName name="__xlnm.Print_Titles_15" localSheetId="30">#REF!</definedName>
    <definedName name="__xlnm.Print_Titles_15" localSheetId="75">#REF!</definedName>
    <definedName name="__xlnm.Print_Titles_15" localSheetId="77">#REF!</definedName>
    <definedName name="__xlnm.Print_Titles_15" localSheetId="17">#REF!</definedName>
    <definedName name="__xlnm.Print_Titles_15" localSheetId="71">#REF!</definedName>
    <definedName name="__xlnm.Print_Titles_15" localSheetId="58">#REF!</definedName>
    <definedName name="__xlnm.Print_Titles_15" localSheetId="5">#REF!</definedName>
    <definedName name="__xlnm.Print_Titles_15" localSheetId="69">#REF!</definedName>
    <definedName name="__xlnm.Print_Titles_15" localSheetId="35">#REF!</definedName>
    <definedName name="__xlnm.Print_Titles_15" localSheetId="37">#REF!</definedName>
    <definedName name="__xlnm.Print_Titles_15" localSheetId="4">#REF!</definedName>
    <definedName name="__xlnm.Print_Titles_15" localSheetId="19">#REF!</definedName>
    <definedName name="__xlnm.Print_Titles_15" localSheetId="66">#REF!</definedName>
    <definedName name="__xlnm.Print_Titles_15" localSheetId="50">#REF!</definedName>
    <definedName name="__xlnm.Print_Titles_15" localSheetId="21">#REF!</definedName>
    <definedName name="__xlnm.Print_Titles_15" localSheetId="76">#REF!</definedName>
    <definedName name="__xlnm.Print_Titles_15" localSheetId="3">#REF!</definedName>
    <definedName name="__xlnm.Print_Titles_15" localSheetId="27">#REF!</definedName>
    <definedName name="__xlnm.Print_Titles_15" localSheetId="57">#REF!</definedName>
    <definedName name="__xlnm.Print_Titles_15" localSheetId="1">#REF!</definedName>
    <definedName name="__xlnm.Print_Titles_15" localSheetId="13">#REF!</definedName>
    <definedName name="__xlnm.Print_Titles_15" localSheetId="40">#REF!</definedName>
    <definedName name="__xlnm.Print_Titles_15" localSheetId="72">#REF!</definedName>
    <definedName name="__xlnm.Print_Titles_15" localSheetId="16">#REF!</definedName>
    <definedName name="__xlnm.Print_Titles_15" localSheetId="78">#REF!</definedName>
    <definedName name="__xlnm.Print_Titles_15" localSheetId="79">#REF!</definedName>
    <definedName name="__xlnm.Print_Titles_15" localSheetId="24">#REF!</definedName>
    <definedName name="__xlnm.Print_Titles_15" localSheetId="25">#REF!</definedName>
    <definedName name="__xlnm.Print_Titles_15" localSheetId="44">#REF!</definedName>
    <definedName name="__xlnm.Print_Titles_15" localSheetId="9">#REF!</definedName>
    <definedName name="__xlnm.Print_Titles_15" localSheetId="64">#REF!</definedName>
    <definedName name="__xlnm.Print_Titles_15" localSheetId="2">#REF!</definedName>
    <definedName name="__xlnm.Print_Titles_15" localSheetId="43">#REF!</definedName>
    <definedName name="__xlnm.Print_Titles_15" localSheetId="41">#REF!</definedName>
    <definedName name="__xlnm.Print_Titles_15" localSheetId="52">#REF!</definedName>
    <definedName name="__xlnm.Print_Titles_15" localSheetId="8">#REF!</definedName>
    <definedName name="__xlnm.Print_Titles_15" localSheetId="61">#REF!</definedName>
    <definedName name="__xlnm.Print_Titles_15" localSheetId="53">#REF!</definedName>
    <definedName name="__xlnm.Print_Titles_15" localSheetId="10">#REF!</definedName>
    <definedName name="__xlnm.Print_Titles_15" localSheetId="67">#REF!</definedName>
    <definedName name="__xlnm.Print_Titles_15">#REF!</definedName>
    <definedName name="__xlnm.Print_Titles_16" localSheetId="34">#REF!</definedName>
    <definedName name="__xlnm.Print_Titles_16" localSheetId="55">#REF!</definedName>
    <definedName name="__xlnm.Print_Titles_16" localSheetId="74">#REF!</definedName>
    <definedName name="__xlnm.Print_Titles_16" localSheetId="14">#REF!</definedName>
    <definedName name="__xlnm.Print_Titles_16" localSheetId="32">#REF!</definedName>
    <definedName name="__xlnm.Print_Titles_16" localSheetId="39">#REF!</definedName>
    <definedName name="__xlnm.Print_Titles_16" localSheetId="54">#REF!</definedName>
    <definedName name="__xlnm.Print_Titles_16" localSheetId="68">#REF!</definedName>
    <definedName name="__xlnm.Print_Titles_16" localSheetId="36">#REF!</definedName>
    <definedName name="__xlnm.Print_Titles_16" localSheetId="30">#REF!</definedName>
    <definedName name="__xlnm.Print_Titles_16" localSheetId="75">#REF!</definedName>
    <definedName name="__xlnm.Print_Titles_16" localSheetId="77">#REF!</definedName>
    <definedName name="__xlnm.Print_Titles_16" localSheetId="17">#REF!</definedName>
    <definedName name="__xlnm.Print_Titles_16" localSheetId="71">#REF!</definedName>
    <definedName name="__xlnm.Print_Titles_16" localSheetId="58">#REF!</definedName>
    <definedName name="__xlnm.Print_Titles_16" localSheetId="5">#REF!</definedName>
    <definedName name="__xlnm.Print_Titles_16" localSheetId="69">#REF!</definedName>
    <definedName name="__xlnm.Print_Titles_16" localSheetId="35">#REF!</definedName>
    <definedName name="__xlnm.Print_Titles_16" localSheetId="37">#REF!</definedName>
    <definedName name="__xlnm.Print_Titles_16" localSheetId="4">#REF!</definedName>
    <definedName name="__xlnm.Print_Titles_16" localSheetId="19">#REF!</definedName>
    <definedName name="__xlnm.Print_Titles_16" localSheetId="66">#REF!</definedName>
    <definedName name="__xlnm.Print_Titles_16" localSheetId="50">#REF!</definedName>
    <definedName name="__xlnm.Print_Titles_16" localSheetId="21">#REF!</definedName>
    <definedName name="__xlnm.Print_Titles_16" localSheetId="76">#REF!</definedName>
    <definedName name="__xlnm.Print_Titles_16" localSheetId="3">#REF!</definedName>
    <definedName name="__xlnm.Print_Titles_16" localSheetId="27">#REF!</definedName>
    <definedName name="__xlnm.Print_Titles_16" localSheetId="57">#REF!</definedName>
    <definedName name="__xlnm.Print_Titles_16" localSheetId="1">#REF!</definedName>
    <definedName name="__xlnm.Print_Titles_16" localSheetId="13">#REF!</definedName>
    <definedName name="__xlnm.Print_Titles_16" localSheetId="40">#REF!</definedName>
    <definedName name="__xlnm.Print_Titles_16" localSheetId="72">#REF!</definedName>
    <definedName name="__xlnm.Print_Titles_16" localSheetId="16">#REF!</definedName>
    <definedName name="__xlnm.Print_Titles_16" localSheetId="78">#REF!</definedName>
    <definedName name="__xlnm.Print_Titles_16" localSheetId="79">#REF!</definedName>
    <definedName name="__xlnm.Print_Titles_16" localSheetId="24">#REF!</definedName>
    <definedName name="__xlnm.Print_Titles_16" localSheetId="25">#REF!</definedName>
    <definedName name="__xlnm.Print_Titles_16" localSheetId="44">#REF!</definedName>
    <definedName name="__xlnm.Print_Titles_16" localSheetId="9">#REF!</definedName>
    <definedName name="__xlnm.Print_Titles_16" localSheetId="64">#REF!</definedName>
    <definedName name="__xlnm.Print_Titles_16" localSheetId="2">#REF!</definedName>
    <definedName name="__xlnm.Print_Titles_16" localSheetId="43">#REF!</definedName>
    <definedName name="__xlnm.Print_Titles_16" localSheetId="41">#REF!</definedName>
    <definedName name="__xlnm.Print_Titles_16" localSheetId="52">#REF!</definedName>
    <definedName name="__xlnm.Print_Titles_16" localSheetId="8">#REF!</definedName>
    <definedName name="__xlnm.Print_Titles_16" localSheetId="61">#REF!</definedName>
    <definedName name="__xlnm.Print_Titles_16" localSheetId="53">#REF!</definedName>
    <definedName name="__xlnm.Print_Titles_16" localSheetId="10">#REF!</definedName>
    <definedName name="__xlnm.Print_Titles_16" localSheetId="67">#REF!</definedName>
    <definedName name="__xlnm.Print_Titles_16">#REF!</definedName>
    <definedName name="__xlnm.Print_Titles_17" localSheetId="34">#REF!</definedName>
    <definedName name="__xlnm.Print_Titles_17" localSheetId="55">#REF!</definedName>
    <definedName name="__xlnm.Print_Titles_17" localSheetId="74">#REF!</definedName>
    <definedName name="__xlnm.Print_Titles_17" localSheetId="14">#REF!</definedName>
    <definedName name="__xlnm.Print_Titles_17" localSheetId="32">#REF!</definedName>
    <definedName name="__xlnm.Print_Titles_17" localSheetId="39">#REF!</definedName>
    <definedName name="__xlnm.Print_Titles_17" localSheetId="54">#REF!</definedName>
    <definedName name="__xlnm.Print_Titles_17" localSheetId="68">#REF!</definedName>
    <definedName name="__xlnm.Print_Titles_17" localSheetId="36">#REF!</definedName>
    <definedName name="__xlnm.Print_Titles_17" localSheetId="30">#REF!</definedName>
    <definedName name="__xlnm.Print_Titles_17" localSheetId="75">#REF!</definedName>
    <definedName name="__xlnm.Print_Titles_17" localSheetId="77">#REF!</definedName>
    <definedName name="__xlnm.Print_Titles_17" localSheetId="17">#REF!</definedName>
    <definedName name="__xlnm.Print_Titles_17" localSheetId="71">#REF!</definedName>
    <definedName name="__xlnm.Print_Titles_17" localSheetId="58">#REF!</definedName>
    <definedName name="__xlnm.Print_Titles_17" localSheetId="5">#REF!</definedName>
    <definedName name="__xlnm.Print_Titles_17" localSheetId="69">#REF!</definedName>
    <definedName name="__xlnm.Print_Titles_17" localSheetId="35">#REF!</definedName>
    <definedName name="__xlnm.Print_Titles_17" localSheetId="37">#REF!</definedName>
    <definedName name="__xlnm.Print_Titles_17" localSheetId="4">#REF!</definedName>
    <definedName name="__xlnm.Print_Titles_17" localSheetId="19">#REF!</definedName>
    <definedName name="__xlnm.Print_Titles_17" localSheetId="66">#REF!</definedName>
    <definedName name="__xlnm.Print_Titles_17" localSheetId="50">#REF!</definedName>
    <definedName name="__xlnm.Print_Titles_17" localSheetId="21">#REF!</definedName>
    <definedName name="__xlnm.Print_Titles_17" localSheetId="76">#REF!</definedName>
    <definedName name="__xlnm.Print_Titles_17" localSheetId="3">#REF!</definedName>
    <definedName name="__xlnm.Print_Titles_17" localSheetId="27">#REF!</definedName>
    <definedName name="__xlnm.Print_Titles_17" localSheetId="57">#REF!</definedName>
    <definedName name="__xlnm.Print_Titles_17" localSheetId="1">#REF!</definedName>
    <definedName name="__xlnm.Print_Titles_17" localSheetId="13">#REF!</definedName>
    <definedName name="__xlnm.Print_Titles_17" localSheetId="40">#REF!</definedName>
    <definedName name="__xlnm.Print_Titles_17" localSheetId="72">#REF!</definedName>
    <definedName name="__xlnm.Print_Titles_17" localSheetId="16">#REF!</definedName>
    <definedName name="__xlnm.Print_Titles_17" localSheetId="78">#REF!</definedName>
    <definedName name="__xlnm.Print_Titles_17" localSheetId="79">#REF!</definedName>
    <definedName name="__xlnm.Print_Titles_17" localSheetId="24">#REF!</definedName>
    <definedName name="__xlnm.Print_Titles_17" localSheetId="25">#REF!</definedName>
    <definedName name="__xlnm.Print_Titles_17" localSheetId="44">#REF!</definedName>
    <definedName name="__xlnm.Print_Titles_17" localSheetId="9">#REF!</definedName>
    <definedName name="__xlnm.Print_Titles_17" localSheetId="64">#REF!</definedName>
    <definedName name="__xlnm.Print_Titles_17" localSheetId="2">#REF!</definedName>
    <definedName name="__xlnm.Print_Titles_17" localSheetId="43">#REF!</definedName>
    <definedName name="__xlnm.Print_Titles_17" localSheetId="41">#REF!</definedName>
    <definedName name="__xlnm.Print_Titles_17" localSheetId="52">#REF!</definedName>
    <definedName name="__xlnm.Print_Titles_17" localSheetId="8">#REF!</definedName>
    <definedName name="__xlnm.Print_Titles_17" localSheetId="61">#REF!</definedName>
    <definedName name="__xlnm.Print_Titles_17" localSheetId="53">#REF!</definedName>
    <definedName name="__xlnm.Print_Titles_17" localSheetId="10">#REF!</definedName>
    <definedName name="__xlnm.Print_Titles_17" localSheetId="67">#REF!</definedName>
    <definedName name="__xlnm.Print_Titles_17">#REF!</definedName>
    <definedName name="__xlnm.Print_Titles_18" localSheetId="34">#REF!</definedName>
    <definedName name="__xlnm.Print_Titles_18" localSheetId="55">#REF!</definedName>
    <definedName name="__xlnm.Print_Titles_18" localSheetId="74">#REF!</definedName>
    <definedName name="__xlnm.Print_Titles_18" localSheetId="14">#REF!</definedName>
    <definedName name="__xlnm.Print_Titles_18" localSheetId="32">#REF!</definedName>
    <definedName name="__xlnm.Print_Titles_18" localSheetId="39">#REF!</definedName>
    <definedName name="__xlnm.Print_Titles_18" localSheetId="54">#REF!</definedName>
    <definedName name="__xlnm.Print_Titles_18" localSheetId="68">#REF!</definedName>
    <definedName name="__xlnm.Print_Titles_18" localSheetId="36">#REF!</definedName>
    <definedName name="__xlnm.Print_Titles_18" localSheetId="30">#REF!</definedName>
    <definedName name="__xlnm.Print_Titles_18" localSheetId="75">#REF!</definedName>
    <definedName name="__xlnm.Print_Titles_18" localSheetId="77">#REF!</definedName>
    <definedName name="__xlnm.Print_Titles_18" localSheetId="17">#REF!</definedName>
    <definedName name="__xlnm.Print_Titles_18" localSheetId="71">#REF!</definedName>
    <definedName name="__xlnm.Print_Titles_18" localSheetId="58">#REF!</definedName>
    <definedName name="__xlnm.Print_Titles_18" localSheetId="5">#REF!</definedName>
    <definedName name="__xlnm.Print_Titles_18" localSheetId="69">#REF!</definedName>
    <definedName name="__xlnm.Print_Titles_18" localSheetId="35">#REF!</definedName>
    <definedName name="__xlnm.Print_Titles_18" localSheetId="37">#REF!</definedName>
    <definedName name="__xlnm.Print_Titles_18" localSheetId="4">#REF!</definedName>
    <definedName name="__xlnm.Print_Titles_18" localSheetId="19">#REF!</definedName>
    <definedName name="__xlnm.Print_Titles_18" localSheetId="66">#REF!</definedName>
    <definedName name="__xlnm.Print_Titles_18" localSheetId="50">#REF!</definedName>
    <definedName name="__xlnm.Print_Titles_18" localSheetId="21">#REF!</definedName>
    <definedName name="__xlnm.Print_Titles_18" localSheetId="76">#REF!</definedName>
    <definedName name="__xlnm.Print_Titles_18" localSheetId="3">#REF!</definedName>
    <definedName name="__xlnm.Print_Titles_18" localSheetId="27">#REF!</definedName>
    <definedName name="__xlnm.Print_Titles_18" localSheetId="57">#REF!</definedName>
    <definedName name="__xlnm.Print_Titles_18" localSheetId="1">#REF!</definedName>
    <definedName name="__xlnm.Print_Titles_18" localSheetId="13">#REF!</definedName>
    <definedName name="__xlnm.Print_Titles_18" localSheetId="40">#REF!</definedName>
    <definedName name="__xlnm.Print_Titles_18" localSheetId="72">#REF!</definedName>
    <definedName name="__xlnm.Print_Titles_18" localSheetId="16">#REF!</definedName>
    <definedName name="__xlnm.Print_Titles_18" localSheetId="78">#REF!</definedName>
    <definedName name="__xlnm.Print_Titles_18" localSheetId="79">#REF!</definedName>
    <definedName name="__xlnm.Print_Titles_18" localSheetId="24">#REF!</definedName>
    <definedName name="__xlnm.Print_Titles_18" localSheetId="25">#REF!</definedName>
    <definedName name="__xlnm.Print_Titles_18" localSheetId="44">#REF!</definedName>
    <definedName name="__xlnm.Print_Titles_18" localSheetId="9">#REF!</definedName>
    <definedName name="__xlnm.Print_Titles_18" localSheetId="64">#REF!</definedName>
    <definedName name="__xlnm.Print_Titles_18" localSheetId="2">#REF!</definedName>
    <definedName name="__xlnm.Print_Titles_18" localSheetId="43">#REF!</definedName>
    <definedName name="__xlnm.Print_Titles_18" localSheetId="41">#REF!</definedName>
    <definedName name="__xlnm.Print_Titles_18" localSheetId="52">#REF!</definedName>
    <definedName name="__xlnm.Print_Titles_18" localSheetId="8">#REF!</definedName>
    <definedName name="__xlnm.Print_Titles_18" localSheetId="61">#REF!</definedName>
    <definedName name="__xlnm.Print_Titles_18" localSheetId="53">#REF!</definedName>
    <definedName name="__xlnm.Print_Titles_18" localSheetId="10">#REF!</definedName>
    <definedName name="__xlnm.Print_Titles_18" localSheetId="67">#REF!</definedName>
    <definedName name="__xlnm.Print_Titles_18">#REF!</definedName>
    <definedName name="__xlnm.Print_Titles_19" localSheetId="34">#REF!</definedName>
    <definedName name="__xlnm.Print_Titles_19" localSheetId="55">#REF!</definedName>
    <definedName name="__xlnm.Print_Titles_19" localSheetId="74">#REF!</definedName>
    <definedName name="__xlnm.Print_Titles_19" localSheetId="14">#REF!</definedName>
    <definedName name="__xlnm.Print_Titles_19" localSheetId="32">#REF!</definedName>
    <definedName name="__xlnm.Print_Titles_19" localSheetId="39">#REF!</definedName>
    <definedName name="__xlnm.Print_Titles_19" localSheetId="54">#REF!</definedName>
    <definedName name="__xlnm.Print_Titles_19" localSheetId="68">#REF!</definedName>
    <definedName name="__xlnm.Print_Titles_19" localSheetId="36">#REF!</definedName>
    <definedName name="__xlnm.Print_Titles_19" localSheetId="30">#REF!</definedName>
    <definedName name="__xlnm.Print_Titles_19" localSheetId="75">#REF!</definedName>
    <definedName name="__xlnm.Print_Titles_19" localSheetId="77">#REF!</definedName>
    <definedName name="__xlnm.Print_Titles_19" localSheetId="17">#REF!</definedName>
    <definedName name="__xlnm.Print_Titles_19" localSheetId="71">#REF!</definedName>
    <definedName name="__xlnm.Print_Titles_19" localSheetId="58">#REF!</definedName>
    <definedName name="__xlnm.Print_Titles_19" localSheetId="5">#REF!</definedName>
    <definedName name="__xlnm.Print_Titles_19" localSheetId="69">#REF!</definedName>
    <definedName name="__xlnm.Print_Titles_19" localSheetId="35">#REF!</definedName>
    <definedName name="__xlnm.Print_Titles_19" localSheetId="37">#REF!</definedName>
    <definedName name="__xlnm.Print_Titles_19" localSheetId="4">#REF!</definedName>
    <definedName name="__xlnm.Print_Titles_19" localSheetId="19">#REF!</definedName>
    <definedName name="__xlnm.Print_Titles_19" localSheetId="66">#REF!</definedName>
    <definedName name="__xlnm.Print_Titles_19" localSheetId="50">#REF!</definedName>
    <definedName name="__xlnm.Print_Titles_19" localSheetId="21">#REF!</definedName>
    <definedName name="__xlnm.Print_Titles_19" localSheetId="76">#REF!</definedName>
    <definedName name="__xlnm.Print_Titles_19" localSheetId="3">#REF!</definedName>
    <definedName name="__xlnm.Print_Titles_19" localSheetId="27">#REF!</definedName>
    <definedName name="__xlnm.Print_Titles_19" localSheetId="57">#REF!</definedName>
    <definedName name="__xlnm.Print_Titles_19" localSheetId="1">#REF!</definedName>
    <definedName name="__xlnm.Print_Titles_19" localSheetId="13">#REF!</definedName>
    <definedName name="__xlnm.Print_Titles_19" localSheetId="40">#REF!</definedName>
    <definedName name="__xlnm.Print_Titles_19" localSheetId="72">#REF!</definedName>
    <definedName name="__xlnm.Print_Titles_19" localSheetId="16">#REF!</definedName>
    <definedName name="__xlnm.Print_Titles_19" localSheetId="78">#REF!</definedName>
    <definedName name="__xlnm.Print_Titles_19" localSheetId="79">#REF!</definedName>
    <definedName name="__xlnm.Print_Titles_19" localSheetId="24">#REF!</definedName>
    <definedName name="__xlnm.Print_Titles_19" localSheetId="25">#REF!</definedName>
    <definedName name="__xlnm.Print_Titles_19" localSheetId="44">#REF!</definedName>
    <definedName name="__xlnm.Print_Titles_19" localSheetId="9">#REF!</definedName>
    <definedName name="__xlnm.Print_Titles_19" localSheetId="64">#REF!</definedName>
    <definedName name="__xlnm.Print_Titles_19" localSheetId="2">#REF!</definedName>
    <definedName name="__xlnm.Print_Titles_19" localSheetId="43">#REF!</definedName>
    <definedName name="__xlnm.Print_Titles_19" localSheetId="41">#REF!</definedName>
    <definedName name="__xlnm.Print_Titles_19" localSheetId="52">#REF!</definedName>
    <definedName name="__xlnm.Print_Titles_19" localSheetId="8">#REF!</definedName>
    <definedName name="__xlnm.Print_Titles_19" localSheetId="61">#REF!</definedName>
    <definedName name="__xlnm.Print_Titles_19" localSheetId="53">#REF!</definedName>
    <definedName name="__xlnm.Print_Titles_19" localSheetId="10">#REF!</definedName>
    <definedName name="__xlnm.Print_Titles_19" localSheetId="67">#REF!</definedName>
    <definedName name="__xlnm.Print_Titles_19">#REF!</definedName>
    <definedName name="__xlnm.Print_Titles_2" localSheetId="34">#REF!</definedName>
    <definedName name="__xlnm.Print_Titles_2" localSheetId="55">#REF!</definedName>
    <definedName name="__xlnm.Print_Titles_2" localSheetId="74">#REF!</definedName>
    <definedName name="__xlnm.Print_Titles_2" localSheetId="14">#REF!</definedName>
    <definedName name="__xlnm.Print_Titles_2" localSheetId="32">#REF!</definedName>
    <definedName name="__xlnm.Print_Titles_2" localSheetId="39">#REF!</definedName>
    <definedName name="__xlnm.Print_Titles_2" localSheetId="54">#REF!</definedName>
    <definedName name="__xlnm.Print_Titles_2" localSheetId="68">#REF!</definedName>
    <definedName name="__xlnm.Print_Titles_2" localSheetId="36">#REF!</definedName>
    <definedName name="__xlnm.Print_Titles_2" localSheetId="30">#REF!</definedName>
    <definedName name="__xlnm.Print_Titles_2" localSheetId="75">#REF!</definedName>
    <definedName name="__xlnm.Print_Titles_2" localSheetId="77">#REF!</definedName>
    <definedName name="__xlnm.Print_Titles_2" localSheetId="17">#REF!</definedName>
    <definedName name="__xlnm.Print_Titles_2" localSheetId="71">#REF!</definedName>
    <definedName name="__xlnm.Print_Titles_2" localSheetId="58">#REF!</definedName>
    <definedName name="__xlnm.Print_Titles_2" localSheetId="5">#REF!</definedName>
    <definedName name="__xlnm.Print_Titles_2" localSheetId="69">#REF!</definedName>
    <definedName name="__xlnm.Print_Titles_2" localSheetId="35">#REF!</definedName>
    <definedName name="__xlnm.Print_Titles_2" localSheetId="37">#REF!</definedName>
    <definedName name="__xlnm.Print_Titles_2" localSheetId="4">#REF!</definedName>
    <definedName name="__xlnm.Print_Titles_2" localSheetId="19">#REF!</definedName>
    <definedName name="__xlnm.Print_Titles_2" localSheetId="66">#REF!</definedName>
    <definedName name="__xlnm.Print_Titles_2" localSheetId="50">#REF!</definedName>
    <definedName name="__xlnm.Print_Titles_2" localSheetId="21">#REF!</definedName>
    <definedName name="__xlnm.Print_Titles_2" localSheetId="76">#REF!</definedName>
    <definedName name="__xlnm.Print_Titles_2" localSheetId="3">#REF!</definedName>
    <definedName name="__xlnm.Print_Titles_2" localSheetId="27">#REF!</definedName>
    <definedName name="__xlnm.Print_Titles_2" localSheetId="57">#REF!</definedName>
    <definedName name="__xlnm.Print_Titles_2" localSheetId="1">#REF!</definedName>
    <definedName name="__xlnm.Print_Titles_2" localSheetId="13">#REF!</definedName>
    <definedName name="__xlnm.Print_Titles_2" localSheetId="40">#REF!</definedName>
    <definedName name="__xlnm.Print_Titles_2" localSheetId="72">#REF!</definedName>
    <definedName name="__xlnm.Print_Titles_2" localSheetId="16">#REF!</definedName>
    <definedName name="__xlnm.Print_Titles_2" localSheetId="78">#REF!</definedName>
    <definedName name="__xlnm.Print_Titles_2" localSheetId="79">#REF!</definedName>
    <definedName name="__xlnm.Print_Titles_2" localSheetId="24">#REF!</definedName>
    <definedName name="__xlnm.Print_Titles_2" localSheetId="25">#REF!</definedName>
    <definedName name="__xlnm.Print_Titles_2" localSheetId="44">#REF!</definedName>
    <definedName name="__xlnm.Print_Titles_2" localSheetId="9">#REF!</definedName>
    <definedName name="__xlnm.Print_Titles_2" localSheetId="64">#REF!</definedName>
    <definedName name="__xlnm.Print_Titles_2" localSheetId="2">#REF!</definedName>
    <definedName name="__xlnm.Print_Titles_2" localSheetId="43">#REF!</definedName>
    <definedName name="__xlnm.Print_Titles_2" localSheetId="41">#REF!</definedName>
    <definedName name="__xlnm.Print_Titles_2" localSheetId="52">#REF!</definedName>
    <definedName name="__xlnm.Print_Titles_2" localSheetId="8">#REF!</definedName>
    <definedName name="__xlnm.Print_Titles_2" localSheetId="61">#REF!</definedName>
    <definedName name="__xlnm.Print_Titles_2" localSheetId="53">#REF!</definedName>
    <definedName name="__xlnm.Print_Titles_2" localSheetId="10">#REF!</definedName>
    <definedName name="__xlnm.Print_Titles_2" localSheetId="67">#REF!</definedName>
    <definedName name="__xlnm.Print_Titles_2">#REF!</definedName>
    <definedName name="__xlnm.Print_Titles_20" localSheetId="34">#REF!</definedName>
    <definedName name="__xlnm.Print_Titles_20" localSheetId="55">#REF!</definedName>
    <definedName name="__xlnm.Print_Titles_20" localSheetId="74">#REF!</definedName>
    <definedName name="__xlnm.Print_Titles_20" localSheetId="14">#REF!</definedName>
    <definedName name="__xlnm.Print_Titles_20" localSheetId="32">#REF!</definedName>
    <definedName name="__xlnm.Print_Titles_20" localSheetId="39">#REF!</definedName>
    <definedName name="__xlnm.Print_Titles_20" localSheetId="54">#REF!</definedName>
    <definedName name="__xlnm.Print_Titles_20" localSheetId="68">#REF!</definedName>
    <definedName name="__xlnm.Print_Titles_20" localSheetId="36">#REF!</definedName>
    <definedName name="__xlnm.Print_Titles_20" localSheetId="30">#REF!</definedName>
    <definedName name="__xlnm.Print_Titles_20" localSheetId="75">#REF!</definedName>
    <definedName name="__xlnm.Print_Titles_20" localSheetId="77">#REF!</definedName>
    <definedName name="__xlnm.Print_Titles_20" localSheetId="17">#REF!</definedName>
    <definedName name="__xlnm.Print_Titles_20" localSheetId="71">#REF!</definedName>
    <definedName name="__xlnm.Print_Titles_20" localSheetId="58">#REF!</definedName>
    <definedName name="__xlnm.Print_Titles_20" localSheetId="5">#REF!</definedName>
    <definedName name="__xlnm.Print_Titles_20" localSheetId="69">#REF!</definedName>
    <definedName name="__xlnm.Print_Titles_20" localSheetId="35">#REF!</definedName>
    <definedName name="__xlnm.Print_Titles_20" localSheetId="37">#REF!</definedName>
    <definedName name="__xlnm.Print_Titles_20" localSheetId="4">#REF!</definedName>
    <definedName name="__xlnm.Print_Titles_20" localSheetId="19">#REF!</definedName>
    <definedName name="__xlnm.Print_Titles_20" localSheetId="66">#REF!</definedName>
    <definedName name="__xlnm.Print_Titles_20" localSheetId="50">#REF!</definedName>
    <definedName name="__xlnm.Print_Titles_20" localSheetId="21">#REF!</definedName>
    <definedName name="__xlnm.Print_Titles_20" localSheetId="76">#REF!</definedName>
    <definedName name="__xlnm.Print_Titles_20" localSheetId="3">#REF!</definedName>
    <definedName name="__xlnm.Print_Titles_20" localSheetId="27">#REF!</definedName>
    <definedName name="__xlnm.Print_Titles_20" localSheetId="57">#REF!</definedName>
    <definedName name="__xlnm.Print_Titles_20" localSheetId="1">#REF!</definedName>
    <definedName name="__xlnm.Print_Titles_20" localSheetId="13">#REF!</definedName>
    <definedName name="__xlnm.Print_Titles_20" localSheetId="40">#REF!</definedName>
    <definedName name="__xlnm.Print_Titles_20" localSheetId="72">#REF!</definedName>
    <definedName name="__xlnm.Print_Titles_20" localSheetId="16">#REF!</definedName>
    <definedName name="__xlnm.Print_Titles_20" localSheetId="78">#REF!</definedName>
    <definedName name="__xlnm.Print_Titles_20" localSheetId="79">#REF!</definedName>
    <definedName name="__xlnm.Print_Titles_20" localSheetId="24">#REF!</definedName>
    <definedName name="__xlnm.Print_Titles_20" localSheetId="25">#REF!</definedName>
    <definedName name="__xlnm.Print_Titles_20" localSheetId="44">#REF!</definedName>
    <definedName name="__xlnm.Print_Titles_20" localSheetId="9">#REF!</definedName>
    <definedName name="__xlnm.Print_Titles_20" localSheetId="64">#REF!</definedName>
    <definedName name="__xlnm.Print_Titles_20" localSheetId="2">#REF!</definedName>
    <definedName name="__xlnm.Print_Titles_20" localSheetId="43">#REF!</definedName>
    <definedName name="__xlnm.Print_Titles_20" localSheetId="41">#REF!</definedName>
    <definedName name="__xlnm.Print_Titles_20" localSheetId="52">#REF!</definedName>
    <definedName name="__xlnm.Print_Titles_20" localSheetId="8">#REF!</definedName>
    <definedName name="__xlnm.Print_Titles_20" localSheetId="61">#REF!</definedName>
    <definedName name="__xlnm.Print_Titles_20" localSheetId="53">#REF!</definedName>
    <definedName name="__xlnm.Print_Titles_20" localSheetId="10">#REF!</definedName>
    <definedName name="__xlnm.Print_Titles_20" localSheetId="67">#REF!</definedName>
    <definedName name="__xlnm.Print_Titles_20">#REF!</definedName>
    <definedName name="__xlnm.Print_Titles_21" localSheetId="34">#REF!</definedName>
    <definedName name="__xlnm.Print_Titles_21" localSheetId="55">#REF!</definedName>
    <definedName name="__xlnm.Print_Titles_21" localSheetId="74">#REF!</definedName>
    <definedName name="__xlnm.Print_Titles_21" localSheetId="14">#REF!</definedName>
    <definedName name="__xlnm.Print_Titles_21" localSheetId="32">#REF!</definedName>
    <definedName name="__xlnm.Print_Titles_21" localSheetId="39">#REF!</definedName>
    <definedName name="__xlnm.Print_Titles_21" localSheetId="54">#REF!</definedName>
    <definedName name="__xlnm.Print_Titles_21" localSheetId="68">#REF!</definedName>
    <definedName name="__xlnm.Print_Titles_21" localSheetId="36">#REF!</definedName>
    <definedName name="__xlnm.Print_Titles_21" localSheetId="30">#REF!</definedName>
    <definedName name="__xlnm.Print_Titles_21" localSheetId="75">#REF!</definedName>
    <definedName name="__xlnm.Print_Titles_21" localSheetId="77">#REF!</definedName>
    <definedName name="__xlnm.Print_Titles_21" localSheetId="17">#REF!</definedName>
    <definedName name="__xlnm.Print_Titles_21" localSheetId="71">#REF!</definedName>
    <definedName name="__xlnm.Print_Titles_21" localSheetId="58">#REF!</definedName>
    <definedName name="__xlnm.Print_Titles_21" localSheetId="5">#REF!</definedName>
    <definedName name="__xlnm.Print_Titles_21" localSheetId="69">#REF!</definedName>
    <definedName name="__xlnm.Print_Titles_21" localSheetId="35">#REF!</definedName>
    <definedName name="__xlnm.Print_Titles_21" localSheetId="37">#REF!</definedName>
    <definedName name="__xlnm.Print_Titles_21" localSheetId="4">#REF!</definedName>
    <definedName name="__xlnm.Print_Titles_21" localSheetId="19">#REF!</definedName>
    <definedName name="__xlnm.Print_Titles_21" localSheetId="66">#REF!</definedName>
    <definedName name="__xlnm.Print_Titles_21" localSheetId="50">#REF!</definedName>
    <definedName name="__xlnm.Print_Titles_21" localSheetId="21">#REF!</definedName>
    <definedName name="__xlnm.Print_Titles_21" localSheetId="76">#REF!</definedName>
    <definedName name="__xlnm.Print_Titles_21" localSheetId="3">#REF!</definedName>
    <definedName name="__xlnm.Print_Titles_21" localSheetId="27">#REF!</definedName>
    <definedName name="__xlnm.Print_Titles_21" localSheetId="57">#REF!</definedName>
    <definedName name="__xlnm.Print_Titles_21" localSheetId="1">#REF!</definedName>
    <definedName name="__xlnm.Print_Titles_21" localSheetId="13">#REF!</definedName>
    <definedName name="__xlnm.Print_Titles_21" localSheetId="40">#REF!</definedName>
    <definedName name="__xlnm.Print_Titles_21" localSheetId="72">#REF!</definedName>
    <definedName name="__xlnm.Print_Titles_21" localSheetId="16">#REF!</definedName>
    <definedName name="__xlnm.Print_Titles_21" localSheetId="78">#REF!</definedName>
    <definedName name="__xlnm.Print_Titles_21" localSheetId="79">#REF!</definedName>
    <definedName name="__xlnm.Print_Titles_21" localSheetId="24">#REF!</definedName>
    <definedName name="__xlnm.Print_Titles_21" localSheetId="25">#REF!</definedName>
    <definedName name="__xlnm.Print_Titles_21" localSheetId="44">#REF!</definedName>
    <definedName name="__xlnm.Print_Titles_21" localSheetId="9">#REF!</definedName>
    <definedName name="__xlnm.Print_Titles_21" localSheetId="64">#REF!</definedName>
    <definedName name="__xlnm.Print_Titles_21" localSheetId="2">#REF!</definedName>
    <definedName name="__xlnm.Print_Titles_21" localSheetId="43">#REF!</definedName>
    <definedName name="__xlnm.Print_Titles_21" localSheetId="41">#REF!</definedName>
    <definedName name="__xlnm.Print_Titles_21" localSheetId="52">#REF!</definedName>
    <definedName name="__xlnm.Print_Titles_21" localSheetId="8">#REF!</definedName>
    <definedName name="__xlnm.Print_Titles_21" localSheetId="61">#REF!</definedName>
    <definedName name="__xlnm.Print_Titles_21" localSheetId="53">#REF!</definedName>
    <definedName name="__xlnm.Print_Titles_21" localSheetId="10">#REF!</definedName>
    <definedName name="__xlnm.Print_Titles_21" localSheetId="67">#REF!</definedName>
    <definedName name="__xlnm.Print_Titles_21">#REF!</definedName>
    <definedName name="__xlnm.Print_Titles_22" localSheetId="34">#REF!</definedName>
    <definedName name="__xlnm.Print_Titles_22" localSheetId="55">#REF!</definedName>
    <definedName name="__xlnm.Print_Titles_22" localSheetId="74">#REF!</definedName>
    <definedName name="__xlnm.Print_Titles_22" localSheetId="14">#REF!</definedName>
    <definedName name="__xlnm.Print_Titles_22" localSheetId="32">#REF!</definedName>
    <definedName name="__xlnm.Print_Titles_22" localSheetId="39">#REF!</definedName>
    <definedName name="__xlnm.Print_Titles_22" localSheetId="54">#REF!</definedName>
    <definedName name="__xlnm.Print_Titles_22" localSheetId="68">#REF!</definedName>
    <definedName name="__xlnm.Print_Titles_22" localSheetId="36">#REF!</definedName>
    <definedName name="__xlnm.Print_Titles_22" localSheetId="30">#REF!</definedName>
    <definedName name="__xlnm.Print_Titles_22" localSheetId="75">#REF!</definedName>
    <definedName name="__xlnm.Print_Titles_22" localSheetId="77">#REF!</definedName>
    <definedName name="__xlnm.Print_Titles_22" localSheetId="17">#REF!</definedName>
    <definedName name="__xlnm.Print_Titles_22" localSheetId="71">#REF!</definedName>
    <definedName name="__xlnm.Print_Titles_22" localSheetId="58">#REF!</definedName>
    <definedName name="__xlnm.Print_Titles_22" localSheetId="5">#REF!</definedName>
    <definedName name="__xlnm.Print_Titles_22" localSheetId="69">#REF!</definedName>
    <definedName name="__xlnm.Print_Titles_22" localSheetId="35">#REF!</definedName>
    <definedName name="__xlnm.Print_Titles_22" localSheetId="37">#REF!</definedName>
    <definedName name="__xlnm.Print_Titles_22" localSheetId="4">#REF!</definedName>
    <definedName name="__xlnm.Print_Titles_22" localSheetId="19">#REF!</definedName>
    <definedName name="__xlnm.Print_Titles_22" localSheetId="66">#REF!</definedName>
    <definedName name="__xlnm.Print_Titles_22" localSheetId="50">#REF!</definedName>
    <definedName name="__xlnm.Print_Titles_22" localSheetId="21">#REF!</definedName>
    <definedName name="__xlnm.Print_Titles_22" localSheetId="76">#REF!</definedName>
    <definedName name="__xlnm.Print_Titles_22" localSheetId="3">#REF!</definedName>
    <definedName name="__xlnm.Print_Titles_22" localSheetId="27">#REF!</definedName>
    <definedName name="__xlnm.Print_Titles_22" localSheetId="57">#REF!</definedName>
    <definedName name="__xlnm.Print_Titles_22" localSheetId="1">#REF!</definedName>
    <definedName name="__xlnm.Print_Titles_22" localSheetId="13">#REF!</definedName>
    <definedName name="__xlnm.Print_Titles_22" localSheetId="40">#REF!</definedName>
    <definedName name="__xlnm.Print_Titles_22" localSheetId="72">#REF!</definedName>
    <definedName name="__xlnm.Print_Titles_22" localSheetId="16">#REF!</definedName>
    <definedName name="__xlnm.Print_Titles_22" localSheetId="78">#REF!</definedName>
    <definedName name="__xlnm.Print_Titles_22" localSheetId="79">#REF!</definedName>
    <definedName name="__xlnm.Print_Titles_22" localSheetId="24">#REF!</definedName>
    <definedName name="__xlnm.Print_Titles_22" localSheetId="25">#REF!</definedName>
    <definedName name="__xlnm.Print_Titles_22" localSheetId="44">#REF!</definedName>
    <definedName name="__xlnm.Print_Titles_22" localSheetId="9">#REF!</definedName>
    <definedName name="__xlnm.Print_Titles_22" localSheetId="64">#REF!</definedName>
    <definedName name="__xlnm.Print_Titles_22" localSheetId="2">#REF!</definedName>
    <definedName name="__xlnm.Print_Titles_22" localSheetId="43">#REF!</definedName>
    <definedName name="__xlnm.Print_Titles_22" localSheetId="41">#REF!</definedName>
    <definedName name="__xlnm.Print_Titles_22" localSheetId="52">#REF!</definedName>
    <definedName name="__xlnm.Print_Titles_22" localSheetId="8">#REF!</definedName>
    <definedName name="__xlnm.Print_Titles_22" localSheetId="61">#REF!</definedName>
    <definedName name="__xlnm.Print_Titles_22" localSheetId="53">#REF!</definedName>
    <definedName name="__xlnm.Print_Titles_22" localSheetId="10">#REF!</definedName>
    <definedName name="__xlnm.Print_Titles_22" localSheetId="67">#REF!</definedName>
    <definedName name="__xlnm.Print_Titles_22">#REF!</definedName>
    <definedName name="__xlnm.Print_Titles_23" localSheetId="34">#REF!</definedName>
    <definedName name="__xlnm.Print_Titles_23" localSheetId="55">#REF!</definedName>
    <definedName name="__xlnm.Print_Titles_23" localSheetId="74">#REF!</definedName>
    <definedName name="__xlnm.Print_Titles_23" localSheetId="14">#REF!</definedName>
    <definedName name="__xlnm.Print_Titles_23" localSheetId="32">#REF!</definedName>
    <definedName name="__xlnm.Print_Titles_23" localSheetId="39">#REF!</definedName>
    <definedName name="__xlnm.Print_Titles_23" localSheetId="54">#REF!</definedName>
    <definedName name="__xlnm.Print_Titles_23" localSheetId="68">#REF!</definedName>
    <definedName name="__xlnm.Print_Titles_23" localSheetId="36">#REF!</definedName>
    <definedName name="__xlnm.Print_Titles_23" localSheetId="30">#REF!</definedName>
    <definedName name="__xlnm.Print_Titles_23" localSheetId="75">#REF!</definedName>
    <definedName name="__xlnm.Print_Titles_23" localSheetId="77">#REF!</definedName>
    <definedName name="__xlnm.Print_Titles_23" localSheetId="17">#REF!</definedName>
    <definedName name="__xlnm.Print_Titles_23" localSheetId="71">#REF!</definedName>
    <definedName name="__xlnm.Print_Titles_23" localSheetId="58">#REF!</definedName>
    <definedName name="__xlnm.Print_Titles_23" localSheetId="5">#REF!</definedName>
    <definedName name="__xlnm.Print_Titles_23" localSheetId="69">#REF!</definedName>
    <definedName name="__xlnm.Print_Titles_23" localSheetId="35">#REF!</definedName>
    <definedName name="__xlnm.Print_Titles_23" localSheetId="37">#REF!</definedName>
    <definedName name="__xlnm.Print_Titles_23" localSheetId="4">#REF!</definedName>
    <definedName name="__xlnm.Print_Titles_23" localSheetId="19">#REF!</definedName>
    <definedName name="__xlnm.Print_Titles_23" localSheetId="66">#REF!</definedName>
    <definedName name="__xlnm.Print_Titles_23" localSheetId="50">#REF!</definedName>
    <definedName name="__xlnm.Print_Titles_23" localSheetId="21">#REF!</definedName>
    <definedName name="__xlnm.Print_Titles_23" localSheetId="76">#REF!</definedName>
    <definedName name="__xlnm.Print_Titles_23" localSheetId="3">#REF!</definedName>
    <definedName name="__xlnm.Print_Titles_23" localSheetId="27">#REF!</definedName>
    <definedName name="__xlnm.Print_Titles_23" localSheetId="57">#REF!</definedName>
    <definedName name="__xlnm.Print_Titles_23" localSheetId="1">#REF!</definedName>
    <definedName name="__xlnm.Print_Titles_23" localSheetId="13">#REF!</definedName>
    <definedName name="__xlnm.Print_Titles_23" localSheetId="40">#REF!</definedName>
    <definedName name="__xlnm.Print_Titles_23" localSheetId="72">#REF!</definedName>
    <definedName name="__xlnm.Print_Titles_23" localSheetId="16">#REF!</definedName>
    <definedName name="__xlnm.Print_Titles_23" localSheetId="78">#REF!</definedName>
    <definedName name="__xlnm.Print_Titles_23" localSheetId="79">#REF!</definedName>
    <definedName name="__xlnm.Print_Titles_23" localSheetId="24">#REF!</definedName>
    <definedName name="__xlnm.Print_Titles_23" localSheetId="25">#REF!</definedName>
    <definedName name="__xlnm.Print_Titles_23" localSheetId="44">#REF!</definedName>
    <definedName name="__xlnm.Print_Titles_23" localSheetId="9">#REF!</definedName>
    <definedName name="__xlnm.Print_Titles_23" localSheetId="64">#REF!</definedName>
    <definedName name="__xlnm.Print_Titles_23" localSheetId="2">#REF!</definedName>
    <definedName name="__xlnm.Print_Titles_23" localSheetId="43">#REF!</definedName>
    <definedName name="__xlnm.Print_Titles_23" localSheetId="41">#REF!</definedName>
    <definedName name="__xlnm.Print_Titles_23" localSheetId="52">#REF!</definedName>
    <definedName name="__xlnm.Print_Titles_23" localSheetId="8">#REF!</definedName>
    <definedName name="__xlnm.Print_Titles_23" localSheetId="61">#REF!</definedName>
    <definedName name="__xlnm.Print_Titles_23" localSheetId="53">#REF!</definedName>
    <definedName name="__xlnm.Print_Titles_23" localSheetId="10">#REF!</definedName>
    <definedName name="__xlnm.Print_Titles_23" localSheetId="67">#REF!</definedName>
    <definedName name="__xlnm.Print_Titles_23">#REF!</definedName>
    <definedName name="__xlnm.Print_Titles_24" localSheetId="34">#REF!</definedName>
    <definedName name="__xlnm.Print_Titles_24" localSheetId="55">#REF!</definedName>
    <definedName name="__xlnm.Print_Titles_24" localSheetId="74">#REF!</definedName>
    <definedName name="__xlnm.Print_Titles_24" localSheetId="14">#REF!</definedName>
    <definedName name="__xlnm.Print_Titles_24" localSheetId="32">#REF!</definedName>
    <definedName name="__xlnm.Print_Titles_24" localSheetId="39">#REF!</definedName>
    <definedName name="__xlnm.Print_Titles_24" localSheetId="54">#REF!</definedName>
    <definedName name="__xlnm.Print_Titles_24" localSheetId="68">#REF!</definedName>
    <definedName name="__xlnm.Print_Titles_24" localSheetId="36">#REF!</definedName>
    <definedName name="__xlnm.Print_Titles_24" localSheetId="30">#REF!</definedName>
    <definedName name="__xlnm.Print_Titles_24" localSheetId="75">#REF!</definedName>
    <definedName name="__xlnm.Print_Titles_24" localSheetId="77">#REF!</definedName>
    <definedName name="__xlnm.Print_Titles_24" localSheetId="17">#REF!</definedName>
    <definedName name="__xlnm.Print_Titles_24" localSheetId="71">#REF!</definedName>
    <definedName name="__xlnm.Print_Titles_24" localSheetId="58">#REF!</definedName>
    <definedName name="__xlnm.Print_Titles_24" localSheetId="5">#REF!</definedName>
    <definedName name="__xlnm.Print_Titles_24" localSheetId="69">#REF!</definedName>
    <definedName name="__xlnm.Print_Titles_24" localSheetId="35">#REF!</definedName>
    <definedName name="__xlnm.Print_Titles_24" localSheetId="37">#REF!</definedName>
    <definedName name="__xlnm.Print_Titles_24" localSheetId="4">#REF!</definedName>
    <definedName name="__xlnm.Print_Titles_24" localSheetId="19">#REF!</definedName>
    <definedName name="__xlnm.Print_Titles_24" localSheetId="66">#REF!</definedName>
    <definedName name="__xlnm.Print_Titles_24" localSheetId="50">#REF!</definedName>
    <definedName name="__xlnm.Print_Titles_24" localSheetId="21">#REF!</definedName>
    <definedName name="__xlnm.Print_Titles_24" localSheetId="76">#REF!</definedName>
    <definedName name="__xlnm.Print_Titles_24" localSheetId="3">#REF!</definedName>
    <definedName name="__xlnm.Print_Titles_24" localSheetId="27">#REF!</definedName>
    <definedName name="__xlnm.Print_Titles_24" localSheetId="57">#REF!</definedName>
    <definedName name="__xlnm.Print_Titles_24" localSheetId="1">#REF!</definedName>
    <definedName name="__xlnm.Print_Titles_24" localSheetId="13">#REF!</definedName>
    <definedName name="__xlnm.Print_Titles_24" localSheetId="40">#REF!</definedName>
    <definedName name="__xlnm.Print_Titles_24" localSheetId="72">#REF!</definedName>
    <definedName name="__xlnm.Print_Titles_24" localSheetId="16">#REF!</definedName>
    <definedName name="__xlnm.Print_Titles_24" localSheetId="78">#REF!</definedName>
    <definedName name="__xlnm.Print_Titles_24" localSheetId="79">#REF!</definedName>
    <definedName name="__xlnm.Print_Titles_24" localSheetId="24">#REF!</definedName>
    <definedName name="__xlnm.Print_Titles_24" localSheetId="25">#REF!</definedName>
    <definedName name="__xlnm.Print_Titles_24" localSheetId="44">#REF!</definedName>
    <definedName name="__xlnm.Print_Titles_24" localSheetId="9">#REF!</definedName>
    <definedName name="__xlnm.Print_Titles_24" localSheetId="64">#REF!</definedName>
    <definedName name="__xlnm.Print_Titles_24" localSheetId="2">#REF!</definedName>
    <definedName name="__xlnm.Print_Titles_24" localSheetId="43">#REF!</definedName>
    <definedName name="__xlnm.Print_Titles_24" localSheetId="41">#REF!</definedName>
    <definedName name="__xlnm.Print_Titles_24" localSheetId="52">#REF!</definedName>
    <definedName name="__xlnm.Print_Titles_24" localSheetId="8">#REF!</definedName>
    <definedName name="__xlnm.Print_Titles_24" localSheetId="61">#REF!</definedName>
    <definedName name="__xlnm.Print_Titles_24" localSheetId="53">#REF!</definedName>
    <definedName name="__xlnm.Print_Titles_24" localSheetId="10">#REF!</definedName>
    <definedName name="__xlnm.Print_Titles_24" localSheetId="67">#REF!</definedName>
    <definedName name="__xlnm.Print_Titles_24">#REF!</definedName>
    <definedName name="__xlnm.Print_Titles_25" localSheetId="34">#REF!</definedName>
    <definedName name="__xlnm.Print_Titles_25" localSheetId="55">#REF!</definedName>
    <definedName name="__xlnm.Print_Titles_25" localSheetId="74">#REF!</definedName>
    <definedName name="__xlnm.Print_Titles_25" localSheetId="14">#REF!</definedName>
    <definedName name="__xlnm.Print_Titles_25" localSheetId="32">#REF!</definedName>
    <definedName name="__xlnm.Print_Titles_25" localSheetId="39">#REF!</definedName>
    <definedName name="__xlnm.Print_Titles_25" localSheetId="54">#REF!</definedName>
    <definedName name="__xlnm.Print_Titles_25" localSheetId="68">#REF!</definedName>
    <definedName name="__xlnm.Print_Titles_25" localSheetId="36">#REF!</definedName>
    <definedName name="__xlnm.Print_Titles_25" localSheetId="30">#REF!</definedName>
    <definedName name="__xlnm.Print_Titles_25" localSheetId="75">#REF!</definedName>
    <definedName name="__xlnm.Print_Titles_25" localSheetId="77">#REF!</definedName>
    <definedName name="__xlnm.Print_Titles_25" localSheetId="17">#REF!</definedName>
    <definedName name="__xlnm.Print_Titles_25" localSheetId="71">#REF!</definedName>
    <definedName name="__xlnm.Print_Titles_25" localSheetId="58">#REF!</definedName>
    <definedName name="__xlnm.Print_Titles_25" localSheetId="5">#REF!</definedName>
    <definedName name="__xlnm.Print_Titles_25" localSheetId="69">#REF!</definedName>
    <definedName name="__xlnm.Print_Titles_25" localSheetId="35">#REF!</definedName>
    <definedName name="__xlnm.Print_Titles_25" localSheetId="37">#REF!</definedName>
    <definedName name="__xlnm.Print_Titles_25" localSheetId="4">#REF!</definedName>
    <definedName name="__xlnm.Print_Titles_25" localSheetId="19">#REF!</definedName>
    <definedName name="__xlnm.Print_Titles_25" localSheetId="66">#REF!</definedName>
    <definedName name="__xlnm.Print_Titles_25" localSheetId="50">#REF!</definedName>
    <definedName name="__xlnm.Print_Titles_25" localSheetId="21">#REF!</definedName>
    <definedName name="__xlnm.Print_Titles_25" localSheetId="76">#REF!</definedName>
    <definedName name="__xlnm.Print_Titles_25" localSheetId="3">#REF!</definedName>
    <definedName name="__xlnm.Print_Titles_25" localSheetId="27">#REF!</definedName>
    <definedName name="__xlnm.Print_Titles_25" localSheetId="57">#REF!</definedName>
    <definedName name="__xlnm.Print_Titles_25" localSheetId="1">#REF!</definedName>
    <definedName name="__xlnm.Print_Titles_25" localSheetId="13">#REF!</definedName>
    <definedName name="__xlnm.Print_Titles_25" localSheetId="40">#REF!</definedName>
    <definedName name="__xlnm.Print_Titles_25" localSheetId="72">#REF!</definedName>
    <definedName name="__xlnm.Print_Titles_25" localSheetId="16">#REF!</definedName>
    <definedName name="__xlnm.Print_Titles_25" localSheetId="78">#REF!</definedName>
    <definedName name="__xlnm.Print_Titles_25" localSheetId="79">#REF!</definedName>
    <definedName name="__xlnm.Print_Titles_25" localSheetId="24">#REF!</definedName>
    <definedName name="__xlnm.Print_Titles_25" localSheetId="25">#REF!</definedName>
    <definedName name="__xlnm.Print_Titles_25" localSheetId="44">#REF!</definedName>
    <definedName name="__xlnm.Print_Titles_25" localSheetId="9">#REF!</definedName>
    <definedName name="__xlnm.Print_Titles_25" localSheetId="64">#REF!</definedName>
    <definedName name="__xlnm.Print_Titles_25" localSheetId="2">#REF!</definedName>
    <definedName name="__xlnm.Print_Titles_25" localSheetId="43">#REF!</definedName>
    <definedName name="__xlnm.Print_Titles_25" localSheetId="41">#REF!</definedName>
    <definedName name="__xlnm.Print_Titles_25" localSheetId="52">#REF!</definedName>
    <definedName name="__xlnm.Print_Titles_25" localSheetId="8">#REF!</definedName>
    <definedName name="__xlnm.Print_Titles_25" localSheetId="61">#REF!</definedName>
    <definedName name="__xlnm.Print_Titles_25" localSheetId="53">#REF!</definedName>
    <definedName name="__xlnm.Print_Titles_25" localSheetId="10">#REF!</definedName>
    <definedName name="__xlnm.Print_Titles_25" localSheetId="67">#REF!</definedName>
    <definedName name="__xlnm.Print_Titles_25">#REF!</definedName>
    <definedName name="__xlnm.Print_Titles_3" localSheetId="34">#REF!</definedName>
    <definedName name="__xlnm.Print_Titles_3" localSheetId="55">#REF!</definedName>
    <definedName name="__xlnm.Print_Titles_3" localSheetId="74">#REF!</definedName>
    <definedName name="__xlnm.Print_Titles_3" localSheetId="14">#REF!</definedName>
    <definedName name="__xlnm.Print_Titles_3" localSheetId="32">#REF!</definedName>
    <definedName name="__xlnm.Print_Titles_3" localSheetId="39">#REF!</definedName>
    <definedName name="__xlnm.Print_Titles_3" localSheetId="54">#REF!</definedName>
    <definedName name="__xlnm.Print_Titles_3" localSheetId="68">#REF!</definedName>
    <definedName name="__xlnm.Print_Titles_3" localSheetId="36">#REF!</definedName>
    <definedName name="__xlnm.Print_Titles_3" localSheetId="30">#REF!</definedName>
    <definedName name="__xlnm.Print_Titles_3" localSheetId="75">#REF!</definedName>
    <definedName name="__xlnm.Print_Titles_3" localSheetId="77">#REF!</definedName>
    <definedName name="__xlnm.Print_Titles_3" localSheetId="17">#REF!</definedName>
    <definedName name="__xlnm.Print_Titles_3" localSheetId="71">#REF!</definedName>
    <definedName name="__xlnm.Print_Titles_3" localSheetId="58">#REF!</definedName>
    <definedName name="__xlnm.Print_Titles_3" localSheetId="5">#REF!</definedName>
    <definedName name="__xlnm.Print_Titles_3" localSheetId="69">#REF!</definedName>
    <definedName name="__xlnm.Print_Titles_3" localSheetId="35">#REF!</definedName>
    <definedName name="__xlnm.Print_Titles_3" localSheetId="37">#REF!</definedName>
    <definedName name="__xlnm.Print_Titles_3" localSheetId="4">#REF!</definedName>
    <definedName name="__xlnm.Print_Titles_3" localSheetId="19">#REF!</definedName>
    <definedName name="__xlnm.Print_Titles_3" localSheetId="66">#REF!</definedName>
    <definedName name="__xlnm.Print_Titles_3" localSheetId="50">#REF!</definedName>
    <definedName name="__xlnm.Print_Titles_3" localSheetId="21">#REF!</definedName>
    <definedName name="__xlnm.Print_Titles_3" localSheetId="76">#REF!</definedName>
    <definedName name="__xlnm.Print_Titles_3" localSheetId="3">#REF!</definedName>
    <definedName name="__xlnm.Print_Titles_3" localSheetId="27">#REF!</definedName>
    <definedName name="__xlnm.Print_Titles_3" localSheetId="57">#REF!</definedName>
    <definedName name="__xlnm.Print_Titles_3" localSheetId="1">#REF!</definedName>
    <definedName name="__xlnm.Print_Titles_3" localSheetId="13">#REF!</definedName>
    <definedName name="__xlnm.Print_Titles_3" localSheetId="40">#REF!</definedName>
    <definedName name="__xlnm.Print_Titles_3" localSheetId="72">#REF!</definedName>
    <definedName name="__xlnm.Print_Titles_3" localSheetId="16">#REF!</definedName>
    <definedName name="__xlnm.Print_Titles_3" localSheetId="78">#REF!</definedName>
    <definedName name="__xlnm.Print_Titles_3" localSheetId="79">#REF!</definedName>
    <definedName name="__xlnm.Print_Titles_3" localSheetId="24">#REF!</definedName>
    <definedName name="__xlnm.Print_Titles_3" localSheetId="25">#REF!</definedName>
    <definedName name="__xlnm.Print_Titles_3" localSheetId="44">#REF!</definedName>
    <definedName name="__xlnm.Print_Titles_3" localSheetId="9">#REF!</definedName>
    <definedName name="__xlnm.Print_Titles_3" localSheetId="64">#REF!</definedName>
    <definedName name="__xlnm.Print_Titles_3" localSheetId="2">#REF!</definedName>
    <definedName name="__xlnm.Print_Titles_3" localSheetId="43">#REF!</definedName>
    <definedName name="__xlnm.Print_Titles_3" localSheetId="41">#REF!</definedName>
    <definedName name="__xlnm.Print_Titles_3" localSheetId="52">#REF!</definedName>
    <definedName name="__xlnm.Print_Titles_3" localSheetId="8">#REF!</definedName>
    <definedName name="__xlnm.Print_Titles_3" localSheetId="61">#REF!</definedName>
    <definedName name="__xlnm.Print_Titles_3" localSheetId="53">#REF!</definedName>
    <definedName name="__xlnm.Print_Titles_3" localSheetId="10">#REF!</definedName>
    <definedName name="__xlnm.Print_Titles_3" localSheetId="67">#REF!</definedName>
    <definedName name="__xlnm.Print_Titles_3">#REF!</definedName>
    <definedName name="__xlnm.Print_Titles_4" localSheetId="34">#REF!</definedName>
    <definedName name="__xlnm.Print_Titles_4" localSheetId="55">#REF!</definedName>
    <definedName name="__xlnm.Print_Titles_4" localSheetId="74">#REF!</definedName>
    <definedName name="__xlnm.Print_Titles_4" localSheetId="14">#REF!</definedName>
    <definedName name="__xlnm.Print_Titles_4" localSheetId="32">#REF!</definedName>
    <definedName name="__xlnm.Print_Titles_4" localSheetId="39">#REF!</definedName>
    <definedName name="__xlnm.Print_Titles_4" localSheetId="54">#REF!</definedName>
    <definedName name="__xlnm.Print_Titles_4" localSheetId="68">#REF!</definedName>
    <definedName name="__xlnm.Print_Titles_4" localSheetId="36">#REF!</definedName>
    <definedName name="__xlnm.Print_Titles_4" localSheetId="30">#REF!</definedName>
    <definedName name="__xlnm.Print_Titles_4" localSheetId="75">#REF!</definedName>
    <definedName name="__xlnm.Print_Titles_4" localSheetId="77">#REF!</definedName>
    <definedName name="__xlnm.Print_Titles_4" localSheetId="17">#REF!</definedName>
    <definedName name="__xlnm.Print_Titles_4" localSheetId="71">#REF!</definedName>
    <definedName name="__xlnm.Print_Titles_4" localSheetId="58">#REF!</definedName>
    <definedName name="__xlnm.Print_Titles_4" localSheetId="5">#REF!</definedName>
    <definedName name="__xlnm.Print_Titles_4" localSheetId="69">#REF!</definedName>
    <definedName name="__xlnm.Print_Titles_4" localSheetId="35">#REF!</definedName>
    <definedName name="__xlnm.Print_Titles_4" localSheetId="37">#REF!</definedName>
    <definedName name="__xlnm.Print_Titles_4" localSheetId="4">#REF!</definedName>
    <definedName name="__xlnm.Print_Titles_4" localSheetId="19">#REF!</definedName>
    <definedName name="__xlnm.Print_Titles_4" localSheetId="66">#REF!</definedName>
    <definedName name="__xlnm.Print_Titles_4" localSheetId="50">#REF!</definedName>
    <definedName name="__xlnm.Print_Titles_4" localSheetId="21">#REF!</definedName>
    <definedName name="__xlnm.Print_Titles_4" localSheetId="76">#REF!</definedName>
    <definedName name="__xlnm.Print_Titles_4" localSheetId="3">#REF!</definedName>
    <definedName name="__xlnm.Print_Titles_4" localSheetId="27">#REF!</definedName>
    <definedName name="__xlnm.Print_Titles_4" localSheetId="57">#REF!</definedName>
    <definedName name="__xlnm.Print_Titles_4" localSheetId="1">#REF!</definedName>
    <definedName name="__xlnm.Print_Titles_4" localSheetId="13">#REF!</definedName>
    <definedName name="__xlnm.Print_Titles_4" localSheetId="40">#REF!</definedName>
    <definedName name="__xlnm.Print_Titles_4" localSheetId="72">#REF!</definedName>
    <definedName name="__xlnm.Print_Titles_4" localSheetId="16">#REF!</definedName>
    <definedName name="__xlnm.Print_Titles_4" localSheetId="78">#REF!</definedName>
    <definedName name="__xlnm.Print_Titles_4" localSheetId="79">#REF!</definedName>
    <definedName name="__xlnm.Print_Titles_4" localSheetId="24">#REF!</definedName>
    <definedName name="__xlnm.Print_Titles_4" localSheetId="25">#REF!</definedName>
    <definedName name="__xlnm.Print_Titles_4" localSheetId="44">#REF!</definedName>
    <definedName name="__xlnm.Print_Titles_4" localSheetId="9">#REF!</definedName>
    <definedName name="__xlnm.Print_Titles_4" localSheetId="64">#REF!</definedName>
    <definedName name="__xlnm.Print_Titles_4" localSheetId="2">#REF!</definedName>
    <definedName name="__xlnm.Print_Titles_4" localSheetId="43">#REF!</definedName>
    <definedName name="__xlnm.Print_Titles_4" localSheetId="41">#REF!</definedName>
    <definedName name="__xlnm.Print_Titles_4" localSheetId="52">#REF!</definedName>
    <definedName name="__xlnm.Print_Titles_4" localSheetId="8">#REF!</definedName>
    <definedName name="__xlnm.Print_Titles_4" localSheetId="61">#REF!</definedName>
    <definedName name="__xlnm.Print_Titles_4" localSheetId="53">#REF!</definedName>
    <definedName name="__xlnm.Print_Titles_4" localSheetId="10">#REF!</definedName>
    <definedName name="__xlnm.Print_Titles_4" localSheetId="67">#REF!</definedName>
    <definedName name="__xlnm.Print_Titles_4">#REF!</definedName>
    <definedName name="__xlnm.Print_Titles_5" localSheetId="34">#REF!</definedName>
    <definedName name="__xlnm.Print_Titles_5" localSheetId="55">#REF!</definedName>
    <definedName name="__xlnm.Print_Titles_5" localSheetId="74">#REF!</definedName>
    <definedName name="__xlnm.Print_Titles_5" localSheetId="14">#REF!</definedName>
    <definedName name="__xlnm.Print_Titles_5" localSheetId="32">#REF!</definedName>
    <definedName name="__xlnm.Print_Titles_5" localSheetId="39">#REF!</definedName>
    <definedName name="__xlnm.Print_Titles_5" localSheetId="54">#REF!</definedName>
    <definedName name="__xlnm.Print_Titles_5" localSheetId="68">#REF!</definedName>
    <definedName name="__xlnm.Print_Titles_5" localSheetId="36">#REF!</definedName>
    <definedName name="__xlnm.Print_Titles_5" localSheetId="30">#REF!</definedName>
    <definedName name="__xlnm.Print_Titles_5" localSheetId="75">#REF!</definedName>
    <definedName name="__xlnm.Print_Titles_5" localSheetId="77">#REF!</definedName>
    <definedName name="__xlnm.Print_Titles_5" localSheetId="17">#REF!</definedName>
    <definedName name="__xlnm.Print_Titles_5" localSheetId="71">#REF!</definedName>
    <definedName name="__xlnm.Print_Titles_5" localSheetId="58">#REF!</definedName>
    <definedName name="__xlnm.Print_Titles_5" localSheetId="5">#REF!</definedName>
    <definedName name="__xlnm.Print_Titles_5" localSheetId="69">#REF!</definedName>
    <definedName name="__xlnm.Print_Titles_5" localSheetId="35">#REF!</definedName>
    <definedName name="__xlnm.Print_Titles_5" localSheetId="37">#REF!</definedName>
    <definedName name="__xlnm.Print_Titles_5" localSheetId="4">#REF!</definedName>
    <definedName name="__xlnm.Print_Titles_5" localSheetId="19">#REF!</definedName>
    <definedName name="__xlnm.Print_Titles_5" localSheetId="66">#REF!</definedName>
    <definedName name="__xlnm.Print_Titles_5" localSheetId="50">#REF!</definedName>
    <definedName name="__xlnm.Print_Titles_5" localSheetId="21">#REF!</definedName>
    <definedName name="__xlnm.Print_Titles_5" localSheetId="76">#REF!</definedName>
    <definedName name="__xlnm.Print_Titles_5" localSheetId="3">#REF!</definedName>
    <definedName name="__xlnm.Print_Titles_5" localSheetId="27">#REF!</definedName>
    <definedName name="__xlnm.Print_Titles_5" localSheetId="57">#REF!</definedName>
    <definedName name="__xlnm.Print_Titles_5" localSheetId="1">#REF!</definedName>
    <definedName name="__xlnm.Print_Titles_5" localSheetId="13">#REF!</definedName>
    <definedName name="__xlnm.Print_Titles_5" localSheetId="40">#REF!</definedName>
    <definedName name="__xlnm.Print_Titles_5" localSheetId="72">#REF!</definedName>
    <definedName name="__xlnm.Print_Titles_5" localSheetId="16">#REF!</definedName>
    <definedName name="__xlnm.Print_Titles_5" localSheetId="78">#REF!</definedName>
    <definedName name="__xlnm.Print_Titles_5" localSheetId="79">#REF!</definedName>
    <definedName name="__xlnm.Print_Titles_5" localSheetId="24">#REF!</definedName>
    <definedName name="__xlnm.Print_Titles_5" localSheetId="25">#REF!</definedName>
    <definedName name="__xlnm.Print_Titles_5" localSheetId="44">#REF!</definedName>
    <definedName name="__xlnm.Print_Titles_5" localSheetId="9">#REF!</definedName>
    <definedName name="__xlnm.Print_Titles_5" localSheetId="64">#REF!</definedName>
    <definedName name="__xlnm.Print_Titles_5" localSheetId="2">#REF!</definedName>
    <definedName name="__xlnm.Print_Titles_5" localSheetId="43">#REF!</definedName>
    <definedName name="__xlnm.Print_Titles_5" localSheetId="41">#REF!</definedName>
    <definedName name="__xlnm.Print_Titles_5" localSheetId="52">#REF!</definedName>
    <definedName name="__xlnm.Print_Titles_5" localSheetId="8">#REF!</definedName>
    <definedName name="__xlnm.Print_Titles_5" localSheetId="61">#REF!</definedName>
    <definedName name="__xlnm.Print_Titles_5" localSheetId="53">#REF!</definedName>
    <definedName name="__xlnm.Print_Titles_5" localSheetId="10">#REF!</definedName>
    <definedName name="__xlnm.Print_Titles_5" localSheetId="67">#REF!</definedName>
    <definedName name="__xlnm.Print_Titles_5">#REF!</definedName>
    <definedName name="__xlnm.Print_Titles_6" localSheetId="34">#REF!</definedName>
    <definedName name="__xlnm.Print_Titles_6" localSheetId="55">#REF!</definedName>
    <definedName name="__xlnm.Print_Titles_6" localSheetId="74">#REF!</definedName>
    <definedName name="__xlnm.Print_Titles_6" localSheetId="14">#REF!</definedName>
    <definedName name="__xlnm.Print_Titles_6" localSheetId="32">#REF!</definedName>
    <definedName name="__xlnm.Print_Titles_6" localSheetId="39">#REF!</definedName>
    <definedName name="__xlnm.Print_Titles_6" localSheetId="54">#REF!</definedName>
    <definedName name="__xlnm.Print_Titles_6" localSheetId="68">#REF!</definedName>
    <definedName name="__xlnm.Print_Titles_6" localSheetId="36">#REF!</definedName>
    <definedName name="__xlnm.Print_Titles_6" localSheetId="30">#REF!</definedName>
    <definedName name="__xlnm.Print_Titles_6" localSheetId="75">#REF!</definedName>
    <definedName name="__xlnm.Print_Titles_6" localSheetId="77">#REF!</definedName>
    <definedName name="__xlnm.Print_Titles_6" localSheetId="17">#REF!</definedName>
    <definedName name="__xlnm.Print_Titles_6" localSheetId="71">#REF!</definedName>
    <definedName name="__xlnm.Print_Titles_6" localSheetId="58">#REF!</definedName>
    <definedName name="__xlnm.Print_Titles_6" localSheetId="5">#REF!</definedName>
    <definedName name="__xlnm.Print_Titles_6" localSheetId="69">#REF!</definedName>
    <definedName name="__xlnm.Print_Titles_6" localSheetId="35">#REF!</definedName>
    <definedName name="__xlnm.Print_Titles_6" localSheetId="37">#REF!</definedName>
    <definedName name="__xlnm.Print_Titles_6" localSheetId="4">#REF!</definedName>
    <definedName name="__xlnm.Print_Titles_6" localSheetId="19">#REF!</definedName>
    <definedName name="__xlnm.Print_Titles_6" localSheetId="66">#REF!</definedName>
    <definedName name="__xlnm.Print_Titles_6" localSheetId="50">#REF!</definedName>
    <definedName name="__xlnm.Print_Titles_6" localSheetId="21">#REF!</definedName>
    <definedName name="__xlnm.Print_Titles_6" localSheetId="76">#REF!</definedName>
    <definedName name="__xlnm.Print_Titles_6" localSheetId="3">#REF!</definedName>
    <definedName name="__xlnm.Print_Titles_6" localSheetId="27">#REF!</definedName>
    <definedName name="__xlnm.Print_Titles_6" localSheetId="57">#REF!</definedName>
    <definedName name="__xlnm.Print_Titles_6" localSheetId="1">#REF!</definedName>
    <definedName name="__xlnm.Print_Titles_6" localSheetId="13">#REF!</definedName>
    <definedName name="__xlnm.Print_Titles_6" localSheetId="40">#REF!</definedName>
    <definedName name="__xlnm.Print_Titles_6" localSheetId="72">#REF!</definedName>
    <definedName name="__xlnm.Print_Titles_6" localSheetId="16">#REF!</definedName>
    <definedName name="__xlnm.Print_Titles_6" localSheetId="78">#REF!</definedName>
    <definedName name="__xlnm.Print_Titles_6" localSheetId="79">#REF!</definedName>
    <definedName name="__xlnm.Print_Titles_6" localSheetId="24">#REF!</definedName>
    <definedName name="__xlnm.Print_Titles_6" localSheetId="25">#REF!</definedName>
    <definedName name="__xlnm.Print_Titles_6" localSheetId="44">#REF!</definedName>
    <definedName name="__xlnm.Print_Titles_6" localSheetId="9">#REF!</definedName>
    <definedName name="__xlnm.Print_Titles_6" localSheetId="64">#REF!</definedName>
    <definedName name="__xlnm.Print_Titles_6" localSheetId="2">#REF!</definedName>
    <definedName name="__xlnm.Print_Titles_6" localSheetId="43">#REF!</definedName>
    <definedName name="__xlnm.Print_Titles_6" localSheetId="41">#REF!</definedName>
    <definedName name="__xlnm.Print_Titles_6" localSheetId="52">#REF!</definedName>
    <definedName name="__xlnm.Print_Titles_6" localSheetId="8">#REF!</definedName>
    <definedName name="__xlnm.Print_Titles_6" localSheetId="61">#REF!</definedName>
    <definedName name="__xlnm.Print_Titles_6" localSheetId="53">#REF!</definedName>
    <definedName name="__xlnm.Print_Titles_6" localSheetId="10">#REF!</definedName>
    <definedName name="__xlnm.Print_Titles_6" localSheetId="67">#REF!</definedName>
    <definedName name="__xlnm.Print_Titles_6">#REF!</definedName>
    <definedName name="__xlnm.Print_Titles_7" localSheetId="34">#REF!</definedName>
    <definedName name="__xlnm.Print_Titles_7" localSheetId="55">#REF!</definedName>
    <definedName name="__xlnm.Print_Titles_7" localSheetId="74">#REF!</definedName>
    <definedName name="__xlnm.Print_Titles_7" localSheetId="14">#REF!</definedName>
    <definedName name="__xlnm.Print_Titles_7" localSheetId="32">#REF!</definedName>
    <definedName name="__xlnm.Print_Titles_7" localSheetId="39">#REF!</definedName>
    <definedName name="__xlnm.Print_Titles_7" localSheetId="54">#REF!</definedName>
    <definedName name="__xlnm.Print_Titles_7" localSheetId="68">#REF!</definedName>
    <definedName name="__xlnm.Print_Titles_7" localSheetId="36">#REF!</definedName>
    <definedName name="__xlnm.Print_Titles_7" localSheetId="30">#REF!</definedName>
    <definedName name="__xlnm.Print_Titles_7" localSheetId="75">#REF!</definedName>
    <definedName name="__xlnm.Print_Titles_7" localSheetId="77">#REF!</definedName>
    <definedName name="__xlnm.Print_Titles_7" localSheetId="17">#REF!</definedName>
    <definedName name="__xlnm.Print_Titles_7" localSheetId="71">#REF!</definedName>
    <definedName name="__xlnm.Print_Titles_7" localSheetId="58">#REF!</definedName>
    <definedName name="__xlnm.Print_Titles_7" localSheetId="5">#REF!</definedName>
    <definedName name="__xlnm.Print_Titles_7" localSheetId="69">#REF!</definedName>
    <definedName name="__xlnm.Print_Titles_7" localSheetId="35">#REF!</definedName>
    <definedName name="__xlnm.Print_Titles_7" localSheetId="37">#REF!</definedName>
    <definedName name="__xlnm.Print_Titles_7" localSheetId="4">#REF!</definedName>
    <definedName name="__xlnm.Print_Titles_7" localSheetId="19">#REF!</definedName>
    <definedName name="__xlnm.Print_Titles_7" localSheetId="66">#REF!</definedName>
    <definedName name="__xlnm.Print_Titles_7" localSheetId="50">#REF!</definedName>
    <definedName name="__xlnm.Print_Titles_7" localSheetId="21">#REF!</definedName>
    <definedName name="__xlnm.Print_Titles_7" localSheetId="76">#REF!</definedName>
    <definedName name="__xlnm.Print_Titles_7" localSheetId="3">#REF!</definedName>
    <definedName name="__xlnm.Print_Titles_7" localSheetId="27">#REF!</definedName>
    <definedName name="__xlnm.Print_Titles_7" localSheetId="57">#REF!</definedName>
    <definedName name="__xlnm.Print_Titles_7" localSheetId="1">#REF!</definedName>
    <definedName name="__xlnm.Print_Titles_7" localSheetId="13">#REF!</definedName>
    <definedName name="__xlnm.Print_Titles_7" localSheetId="40">#REF!</definedName>
    <definedName name="__xlnm.Print_Titles_7" localSheetId="72">#REF!</definedName>
    <definedName name="__xlnm.Print_Titles_7" localSheetId="16">#REF!</definedName>
    <definedName name="__xlnm.Print_Titles_7" localSheetId="78">#REF!</definedName>
    <definedName name="__xlnm.Print_Titles_7" localSheetId="79">#REF!</definedName>
    <definedName name="__xlnm.Print_Titles_7" localSheetId="24">#REF!</definedName>
    <definedName name="__xlnm.Print_Titles_7" localSheetId="25">#REF!</definedName>
    <definedName name="__xlnm.Print_Titles_7" localSheetId="44">#REF!</definedName>
    <definedName name="__xlnm.Print_Titles_7" localSheetId="9">#REF!</definedName>
    <definedName name="__xlnm.Print_Titles_7" localSheetId="64">#REF!</definedName>
    <definedName name="__xlnm.Print_Titles_7" localSheetId="2">#REF!</definedName>
    <definedName name="__xlnm.Print_Titles_7" localSheetId="43">#REF!</definedName>
    <definedName name="__xlnm.Print_Titles_7" localSheetId="41">#REF!</definedName>
    <definedName name="__xlnm.Print_Titles_7" localSheetId="52">#REF!</definedName>
    <definedName name="__xlnm.Print_Titles_7" localSheetId="8">#REF!</definedName>
    <definedName name="__xlnm.Print_Titles_7" localSheetId="61">#REF!</definedName>
    <definedName name="__xlnm.Print_Titles_7" localSheetId="53">#REF!</definedName>
    <definedName name="__xlnm.Print_Titles_7" localSheetId="10">#REF!</definedName>
    <definedName name="__xlnm.Print_Titles_7" localSheetId="67">#REF!</definedName>
    <definedName name="__xlnm.Print_Titles_7">#REF!</definedName>
    <definedName name="__xlnm.Print_Titles_8" localSheetId="34">#REF!</definedName>
    <definedName name="__xlnm.Print_Titles_8" localSheetId="55">#REF!</definedName>
    <definedName name="__xlnm.Print_Titles_8" localSheetId="74">#REF!</definedName>
    <definedName name="__xlnm.Print_Titles_8" localSheetId="14">#REF!</definedName>
    <definedName name="__xlnm.Print_Titles_8" localSheetId="32">#REF!</definedName>
    <definedName name="__xlnm.Print_Titles_8" localSheetId="39">#REF!</definedName>
    <definedName name="__xlnm.Print_Titles_8" localSheetId="54">#REF!</definedName>
    <definedName name="__xlnm.Print_Titles_8" localSheetId="68">#REF!</definedName>
    <definedName name="__xlnm.Print_Titles_8" localSheetId="36">#REF!</definedName>
    <definedName name="__xlnm.Print_Titles_8" localSheetId="30">#REF!</definedName>
    <definedName name="__xlnm.Print_Titles_8" localSheetId="75">#REF!</definedName>
    <definedName name="__xlnm.Print_Titles_8" localSheetId="77">#REF!</definedName>
    <definedName name="__xlnm.Print_Titles_8" localSheetId="17">#REF!</definedName>
    <definedName name="__xlnm.Print_Titles_8" localSheetId="71">#REF!</definedName>
    <definedName name="__xlnm.Print_Titles_8" localSheetId="58">#REF!</definedName>
    <definedName name="__xlnm.Print_Titles_8" localSheetId="5">#REF!</definedName>
    <definedName name="__xlnm.Print_Titles_8" localSheetId="69">#REF!</definedName>
    <definedName name="__xlnm.Print_Titles_8" localSheetId="35">#REF!</definedName>
    <definedName name="__xlnm.Print_Titles_8" localSheetId="37">#REF!</definedName>
    <definedName name="__xlnm.Print_Titles_8" localSheetId="4">#REF!</definedName>
    <definedName name="__xlnm.Print_Titles_8" localSheetId="19">#REF!</definedName>
    <definedName name="__xlnm.Print_Titles_8" localSheetId="66">#REF!</definedName>
    <definedName name="__xlnm.Print_Titles_8" localSheetId="50">#REF!</definedName>
    <definedName name="__xlnm.Print_Titles_8" localSheetId="21">#REF!</definedName>
    <definedName name="__xlnm.Print_Titles_8" localSheetId="76">#REF!</definedName>
    <definedName name="__xlnm.Print_Titles_8" localSheetId="3">#REF!</definedName>
    <definedName name="__xlnm.Print_Titles_8" localSheetId="27">#REF!</definedName>
    <definedName name="__xlnm.Print_Titles_8" localSheetId="57">#REF!</definedName>
    <definedName name="__xlnm.Print_Titles_8" localSheetId="1">#REF!</definedName>
    <definedName name="__xlnm.Print_Titles_8" localSheetId="13">#REF!</definedName>
    <definedName name="__xlnm.Print_Titles_8" localSheetId="40">#REF!</definedName>
    <definedName name="__xlnm.Print_Titles_8" localSheetId="72">#REF!</definedName>
    <definedName name="__xlnm.Print_Titles_8" localSheetId="16">#REF!</definedName>
    <definedName name="__xlnm.Print_Titles_8" localSheetId="78">#REF!</definedName>
    <definedName name="__xlnm.Print_Titles_8" localSheetId="79">#REF!</definedName>
    <definedName name="__xlnm.Print_Titles_8" localSheetId="24">#REF!</definedName>
    <definedName name="__xlnm.Print_Titles_8" localSheetId="25">#REF!</definedName>
    <definedName name="__xlnm.Print_Titles_8" localSheetId="44">#REF!</definedName>
    <definedName name="__xlnm.Print_Titles_8" localSheetId="9">#REF!</definedName>
    <definedName name="__xlnm.Print_Titles_8" localSheetId="64">#REF!</definedName>
    <definedName name="__xlnm.Print_Titles_8" localSheetId="2">#REF!</definedName>
    <definedName name="__xlnm.Print_Titles_8" localSheetId="43">#REF!</definedName>
    <definedName name="__xlnm.Print_Titles_8" localSheetId="41">#REF!</definedName>
    <definedName name="__xlnm.Print_Titles_8" localSheetId="52">#REF!</definedName>
    <definedName name="__xlnm.Print_Titles_8" localSheetId="8">#REF!</definedName>
    <definedName name="__xlnm.Print_Titles_8" localSheetId="61">#REF!</definedName>
    <definedName name="__xlnm.Print_Titles_8" localSheetId="53">#REF!</definedName>
    <definedName name="__xlnm.Print_Titles_8" localSheetId="10">#REF!</definedName>
    <definedName name="__xlnm.Print_Titles_8" localSheetId="67">#REF!</definedName>
    <definedName name="__xlnm.Print_Titles_8">#REF!</definedName>
    <definedName name="__xlnm.Print_Titles_9" localSheetId="34">#REF!</definedName>
    <definedName name="__xlnm.Print_Titles_9" localSheetId="55">#REF!</definedName>
    <definedName name="__xlnm.Print_Titles_9" localSheetId="74">#REF!</definedName>
    <definedName name="__xlnm.Print_Titles_9" localSheetId="14">#REF!</definedName>
    <definedName name="__xlnm.Print_Titles_9" localSheetId="32">#REF!</definedName>
    <definedName name="__xlnm.Print_Titles_9" localSheetId="39">#REF!</definedName>
    <definedName name="__xlnm.Print_Titles_9" localSheetId="54">#REF!</definedName>
    <definedName name="__xlnm.Print_Titles_9" localSheetId="68">#REF!</definedName>
    <definedName name="__xlnm.Print_Titles_9" localSheetId="36">#REF!</definedName>
    <definedName name="__xlnm.Print_Titles_9" localSheetId="30">#REF!</definedName>
    <definedName name="__xlnm.Print_Titles_9" localSheetId="75">#REF!</definedName>
    <definedName name="__xlnm.Print_Titles_9" localSheetId="77">#REF!</definedName>
    <definedName name="__xlnm.Print_Titles_9" localSheetId="17">#REF!</definedName>
    <definedName name="__xlnm.Print_Titles_9" localSheetId="71">#REF!</definedName>
    <definedName name="__xlnm.Print_Titles_9" localSheetId="58">#REF!</definedName>
    <definedName name="__xlnm.Print_Titles_9" localSheetId="5">#REF!</definedName>
    <definedName name="__xlnm.Print_Titles_9" localSheetId="69">#REF!</definedName>
    <definedName name="__xlnm.Print_Titles_9" localSheetId="35">#REF!</definedName>
    <definedName name="__xlnm.Print_Titles_9" localSheetId="37">#REF!</definedName>
    <definedName name="__xlnm.Print_Titles_9" localSheetId="4">#REF!</definedName>
    <definedName name="__xlnm.Print_Titles_9" localSheetId="19">#REF!</definedName>
    <definedName name="__xlnm.Print_Titles_9" localSheetId="66">#REF!</definedName>
    <definedName name="__xlnm.Print_Titles_9" localSheetId="50">#REF!</definedName>
    <definedName name="__xlnm.Print_Titles_9" localSheetId="21">#REF!</definedName>
    <definedName name="__xlnm.Print_Titles_9" localSheetId="76">#REF!</definedName>
    <definedName name="__xlnm.Print_Titles_9" localSheetId="3">#REF!</definedName>
    <definedName name="__xlnm.Print_Titles_9" localSheetId="27">#REF!</definedName>
    <definedName name="__xlnm.Print_Titles_9" localSheetId="57">#REF!</definedName>
    <definedName name="__xlnm.Print_Titles_9" localSheetId="1">#REF!</definedName>
    <definedName name="__xlnm.Print_Titles_9" localSheetId="13">#REF!</definedName>
    <definedName name="__xlnm.Print_Titles_9" localSheetId="40">#REF!</definedName>
    <definedName name="__xlnm.Print_Titles_9" localSheetId="72">#REF!</definedName>
    <definedName name="__xlnm.Print_Titles_9" localSheetId="16">#REF!</definedName>
    <definedName name="__xlnm.Print_Titles_9" localSheetId="78">#REF!</definedName>
    <definedName name="__xlnm.Print_Titles_9" localSheetId="79">#REF!</definedName>
    <definedName name="__xlnm.Print_Titles_9" localSheetId="24">#REF!</definedName>
    <definedName name="__xlnm.Print_Titles_9" localSheetId="25">#REF!</definedName>
    <definedName name="__xlnm.Print_Titles_9" localSheetId="44">#REF!</definedName>
    <definedName name="__xlnm.Print_Titles_9" localSheetId="9">#REF!</definedName>
    <definedName name="__xlnm.Print_Titles_9" localSheetId="64">#REF!</definedName>
    <definedName name="__xlnm.Print_Titles_9" localSheetId="2">#REF!</definedName>
    <definedName name="__xlnm.Print_Titles_9" localSheetId="43">#REF!</definedName>
    <definedName name="__xlnm.Print_Titles_9" localSheetId="41">#REF!</definedName>
    <definedName name="__xlnm.Print_Titles_9" localSheetId="52">#REF!</definedName>
    <definedName name="__xlnm.Print_Titles_9" localSheetId="8">#REF!</definedName>
    <definedName name="__xlnm.Print_Titles_9" localSheetId="61">#REF!</definedName>
    <definedName name="__xlnm.Print_Titles_9" localSheetId="53">#REF!</definedName>
    <definedName name="__xlnm.Print_Titles_9" localSheetId="10">#REF!</definedName>
    <definedName name="__xlnm.Print_Titles_9" localSheetId="67">#REF!</definedName>
    <definedName name="__xlnm.Print_Titles_9">#REF!</definedName>
    <definedName name="_xlnm.Print_Area" localSheetId="34">'100-UOSD INTERCDCA-CHI-LAVITOLA'!$A$1:$J$33</definedName>
    <definedName name="_xlnm.Print_Area" localSheetId="23">'101-UOSD IG.EPID.MARANDOLA-LAG'!$A$1:$J$32</definedName>
    <definedName name="_xlnm.Print_Area" localSheetId="55">'102-MASSESSA -CIM-VDA'!$A$1:$K$42</definedName>
    <definedName name="_xlnm.Print_Area" localSheetId="74">'103-DHMEDICO-MITIDIERI-LAG'!$A$1:$J$35</definedName>
    <definedName name="_xlnm.Print_Area" localSheetId="14">'104-MOTOLA-FARM.CLINICA-PZ'!$A$1:$J$31</definedName>
    <definedName name="_xlnm.Print_Area" localSheetId="32">'105-CT-VDA-PERRONE'!$A$1:$J$36</definedName>
    <definedName name="_xlnm.Print_Area" localSheetId="33">'112-CT-LAG-VOLONN'!$A$1:$J$38</definedName>
    <definedName name="_xlnm.Print_Area" localSheetId="36">'13-LUNGODEG-CANCELLARA-CHIAR'!$A$1:$J$35</definedName>
    <definedName name="_xlnm.Print_Area" localSheetId="0">'19-VET - CHIARELLI - AREA_C_LAG'!$A$1:$J$36</definedName>
    <definedName name="_xlnm.Print_Area" localSheetId="7">'25-DEMICHELE-FARMAOSP-LAG'!$A$1:$J$35</definedName>
    <definedName name="_xlnm.Print_Area" localSheetId="22">'30-UOC_IGIENE_FOCARACCIO'!$A$1:$J$30</definedName>
    <definedName name="_xlnm.Print_Area" localSheetId="56">'35-GUARINO-DSM-CSM-LAG'!$A$1:$J$51</definedName>
    <definedName name="_xlnm.Print_Area" localSheetId="69">'40-CHIR-VDA-LOFFREDO'!$A$1:$J$62</definedName>
    <definedName name="_xlnm.Print_Area" localSheetId="35">'42-AMAPA-MAGNO-LAURIA'!$A$1:$J$39</definedName>
    <definedName name="_xlnm.Print_Area" localSheetId="4">'45-VET-MARRANGH-AREA A- LAG'!$A$1:$J$42</definedName>
    <definedName name="_xlnm.Print_Area" localSheetId="19">'46-MARTINI- BPN Villa D''Agri'!$A$1:$K$39</definedName>
    <definedName name="_xlnm.Print_Area" localSheetId="66">'49-MAZZEOCICCHETTI-UTICCARD-VDA'!$A$1:$J$35</definedName>
    <definedName name="_xlnm.Print_Area" localSheetId="50">'51-ORTOPEDIA-VDA MORMANDO'!$A$1:$J$40</definedName>
    <definedName name="_xlnm.Print_Area" localSheetId="21">'52-UOC_IGIENE -NEGRONE-DIPPREV'!$A$1:$J$35</definedName>
    <definedName name="_xlnm.Print_Area" localSheetId="18">'54-UOC-DIP-BPN PALO-LAG'!$A$1:$K$41</definedName>
    <definedName name="_xlnm.Print_Area" localSheetId="3">'56-VET-RAIMONDI-AREAA-PZ'!$A$1:$J$42</definedName>
    <definedName name="_xlnm.Print_Area" localSheetId="13">'5-BARILE-PZ-DIP.DXIMMAG'!$A$1:$J$34</definedName>
    <definedName name="_xlnm.Print_Area" localSheetId="40">'60-SAGONE  AN-RIANM VDA'!$A$1:$J$30</definedName>
    <definedName name="_xlnm.Print_Area" localSheetId="12">'61-SALSANO-RADIOLOGIA-LAG'!$A$1:$J$32</definedName>
    <definedName name="_xlnm.Print_Area" localSheetId="31">'62-SCALDAFERRI-LAB-LAG'!$A$1:$J$32</definedName>
    <definedName name="_xlnm.Print_Area" localSheetId="79">'68-VERRASTROUSIB-VDA'!$A$1:$J$52</definedName>
    <definedName name="_xlnm.Print_Area" localSheetId="44">'71-SERT-POTENZA-AGRIESTI'!$A$1:$J$36</definedName>
    <definedName name="_xlnm.Print_Area" localSheetId="51">'72-ORTOP.TERR-LAG-ALAGIA'!$A$1:$J$37</definedName>
    <definedName name="_xlnm.Print_Area" localSheetId="9">'73-ANZILOTTA-T-LAGON'!$A$1:$IV$31</definedName>
    <definedName name="_xlnm.Print_Area" localSheetId="29">'78-ECOGR.TERR-CAMALDO-LAG'!$A$1:$J$32</definedName>
    <definedName name="_xlnm.Print_Area" localSheetId="11">'79-CANTISANIROSARIO-NEURORAD.PZ'!$A$1:$J$31</definedName>
    <definedName name="_xlnm.Print_Area" localSheetId="2">'82-VET-CASSINO- AREA_B_LAG'!$A$1:$J$31</definedName>
    <definedName name="_xlnm.Print_Area" localSheetId="60">'85-GINEC-OSTER-TERR-DINOIA'!$A$1:$J$35</definedName>
    <definedName name="_xlnm.Print_Area" localSheetId="20">'86-V.DINUBILA-UOSD MEDSPORT'!$A$1:$J$31</definedName>
    <definedName name="_xlnm.Print_Area" localSheetId="43">'87-SERT-VDA-DONNOLI'!$A$1:$J$32</definedName>
    <definedName name="_xlnm.Print_Area" localSheetId="8">'93-A.GOLISCIANO-VDA-FAROSP'!$A$1:$J$34</definedName>
    <definedName name="_xlnm.Print_Area" localSheetId="38">'94-PEDIATRIA.TERR.IADANZA'!$A$1:$J$36</definedName>
    <definedName name="_xlnm.Print_Area" localSheetId="53">'96-LAIETARIABPSICOS-PZ'!$A$1:$J$43</definedName>
    <definedName name="_xlnm.Print_Area" localSheetId="10">'97-LARDINO-FT-PZ'!$A$1:$IU$31</definedName>
    <definedName name="_xlnm.Print_Area" localSheetId="67">'98-LAULETTA-CARD-LAG'!$A$1:$J$39</definedName>
    <definedName name="èè" localSheetId="28">#REF!</definedName>
    <definedName name="èè" localSheetId="27">#REF!</definedName>
    <definedName name="nuovo" localSheetId="34">#REF!</definedName>
    <definedName name="nuovo" localSheetId="55">#REF!</definedName>
    <definedName name="nuovo" localSheetId="74">#REF!</definedName>
    <definedName name="nuovo" localSheetId="14">#REF!</definedName>
    <definedName name="nuovo" localSheetId="32">#REF!</definedName>
    <definedName name="nuovo" localSheetId="65">#REF!</definedName>
    <definedName name="nuovo" localSheetId="39">#REF!</definedName>
    <definedName name="nuovo" localSheetId="54">#REF!</definedName>
    <definedName name="nuovo" localSheetId="68">#REF!</definedName>
    <definedName name="nuovo" localSheetId="30">#REF!</definedName>
    <definedName name="nuovo" localSheetId="75">#REF!</definedName>
    <definedName name="nuovo" localSheetId="7">#REF!</definedName>
    <definedName name="nuovo" localSheetId="17">#REF!</definedName>
    <definedName name="nuovo" localSheetId="71">#REF!</definedName>
    <definedName name="nuovo" localSheetId="58">#REF!</definedName>
    <definedName name="nuovo" localSheetId="5">#REF!</definedName>
    <definedName name="nuovo" localSheetId="69">#REF!</definedName>
    <definedName name="nuovo" localSheetId="35">#REF!</definedName>
    <definedName name="nuovo" localSheetId="37">#REF!</definedName>
    <definedName name="nuovo" localSheetId="4">#REF!</definedName>
    <definedName name="nuovo" localSheetId="19">#REF!</definedName>
    <definedName name="nuovo" localSheetId="66">#REF!</definedName>
    <definedName name="nuovo" localSheetId="50">#REF!</definedName>
    <definedName name="nuovo" localSheetId="21">#REF!</definedName>
    <definedName name="nuovo" localSheetId="76">#REF!</definedName>
    <definedName name="nuovo" localSheetId="3">#REF!</definedName>
    <definedName name="nuovo" localSheetId="27">#REF!</definedName>
    <definedName name="nuovo" localSheetId="57">#REF!</definedName>
    <definedName name="nuovo" localSheetId="1">#REF!</definedName>
    <definedName name="nuovo" localSheetId="13">#REF!</definedName>
    <definedName name="nuovo" localSheetId="40">#REF!</definedName>
    <definedName name="nuovo" localSheetId="72">#REF!</definedName>
    <definedName name="nuovo" localSheetId="16">#REF!</definedName>
    <definedName name="nuovo" localSheetId="78">#REF!</definedName>
    <definedName name="nuovo" localSheetId="79">#REF!</definedName>
    <definedName name="nuovo" localSheetId="24">#REF!</definedName>
    <definedName name="nuovo" localSheetId="25">#REF!</definedName>
    <definedName name="nuovo" localSheetId="44">#REF!</definedName>
    <definedName name="nuovo" localSheetId="9">#REF!</definedName>
    <definedName name="nuovo" localSheetId="64">#REF!</definedName>
    <definedName name="nuovo" localSheetId="2">#REF!</definedName>
    <definedName name="nuovo" localSheetId="43">#REF!</definedName>
    <definedName name="nuovo" localSheetId="41">#REF!</definedName>
    <definedName name="nuovo" localSheetId="52">#REF!</definedName>
    <definedName name="nuovo" localSheetId="8">#REF!</definedName>
    <definedName name="nuovo" localSheetId="61">#REF!</definedName>
    <definedName name="nuovo" localSheetId="53">#REF!</definedName>
    <definedName name="nuovo" localSheetId="10">#REF!</definedName>
    <definedName name="nuovo" localSheetId="67">#REF!</definedName>
    <definedName name="nuovo">#REF!</definedName>
    <definedName name="qwq" localSheetId="34">#REF!</definedName>
    <definedName name="qwq" localSheetId="55">#REF!</definedName>
    <definedName name="qwq" localSheetId="74">#REF!</definedName>
    <definedName name="qwq" localSheetId="14">#REF!</definedName>
    <definedName name="qwq" localSheetId="32">#REF!</definedName>
    <definedName name="qwq" localSheetId="65">#REF!</definedName>
    <definedName name="qwq" localSheetId="39">#REF!</definedName>
    <definedName name="qwq" localSheetId="54">#REF!</definedName>
    <definedName name="qwq" localSheetId="68">#REF!</definedName>
    <definedName name="qwq" localSheetId="30">#REF!</definedName>
    <definedName name="qwq" localSheetId="75">#REF!</definedName>
    <definedName name="qwq" localSheetId="7">#REF!</definedName>
    <definedName name="qwq" localSheetId="17">#REF!</definedName>
    <definedName name="qwq" localSheetId="71">#REF!</definedName>
    <definedName name="qwq" localSheetId="58">#REF!</definedName>
    <definedName name="qwq" localSheetId="5">#REF!</definedName>
    <definedName name="qwq" localSheetId="69">#REF!</definedName>
    <definedName name="qwq" localSheetId="35">#REF!</definedName>
    <definedName name="qwq" localSheetId="37">#REF!</definedName>
    <definedName name="qwq" localSheetId="4">#REF!</definedName>
    <definedName name="qwq" localSheetId="19">#REF!</definedName>
    <definedName name="qwq" localSheetId="66">#REF!</definedName>
    <definedName name="qwq" localSheetId="50">#REF!</definedName>
    <definedName name="qwq" localSheetId="21">#REF!</definedName>
    <definedName name="qwq" localSheetId="76">#REF!</definedName>
    <definedName name="qwq" localSheetId="3">#REF!</definedName>
    <definedName name="qwq" localSheetId="27">#REF!</definedName>
    <definedName name="qwq" localSheetId="57">#REF!</definedName>
    <definedName name="qwq" localSheetId="1">#REF!</definedName>
    <definedName name="qwq" localSheetId="13">#REF!</definedName>
    <definedName name="qwq" localSheetId="40">#REF!</definedName>
    <definedName name="qwq" localSheetId="72">#REF!</definedName>
    <definedName name="qwq" localSheetId="16">#REF!</definedName>
    <definedName name="qwq" localSheetId="78">#REF!</definedName>
    <definedName name="qwq" localSheetId="79">#REF!</definedName>
    <definedName name="qwq" localSheetId="24">#REF!</definedName>
    <definedName name="qwq" localSheetId="25">#REF!</definedName>
    <definedName name="qwq" localSheetId="44">#REF!</definedName>
    <definedName name="qwq" localSheetId="9">#REF!</definedName>
    <definedName name="qwq" localSheetId="64">#REF!</definedName>
    <definedName name="qwq" localSheetId="2">#REF!</definedName>
    <definedName name="qwq" localSheetId="43">#REF!</definedName>
    <definedName name="qwq" localSheetId="41">#REF!</definedName>
    <definedName name="qwq" localSheetId="52">#REF!</definedName>
    <definedName name="qwq" localSheetId="8">#REF!</definedName>
    <definedName name="qwq" localSheetId="61">#REF!</definedName>
    <definedName name="qwq" localSheetId="53">#REF!</definedName>
    <definedName name="qwq" localSheetId="10">#REF!</definedName>
    <definedName name="qwq" localSheetId="67">#REF!</definedName>
    <definedName name="qwq">#REF!</definedName>
    <definedName name="s" localSheetId="34">#REF!</definedName>
    <definedName name="s" localSheetId="55">#REF!</definedName>
    <definedName name="s" localSheetId="74">#REF!</definedName>
    <definedName name="s" localSheetId="14">#REF!</definedName>
    <definedName name="s" localSheetId="32">#REF!</definedName>
    <definedName name="s" localSheetId="65">#REF!</definedName>
    <definedName name="s" localSheetId="39">#REF!</definedName>
    <definedName name="s" localSheetId="54">#REF!</definedName>
    <definedName name="s" localSheetId="68">#REF!</definedName>
    <definedName name="s" localSheetId="30">#REF!</definedName>
    <definedName name="s" localSheetId="75">#REF!</definedName>
    <definedName name="s" localSheetId="7">#REF!</definedName>
    <definedName name="s" localSheetId="17">#REF!</definedName>
    <definedName name="s" localSheetId="58">#REF!</definedName>
    <definedName name="s" localSheetId="5">#REF!</definedName>
    <definedName name="s" localSheetId="69">#REF!</definedName>
    <definedName name="s" localSheetId="35">#REF!</definedName>
    <definedName name="s" localSheetId="4">#REF!</definedName>
    <definedName name="s" localSheetId="19">#REF!</definedName>
    <definedName name="s" localSheetId="66">#REF!</definedName>
    <definedName name="s" localSheetId="50">#REF!</definedName>
    <definedName name="s" localSheetId="21">#REF!</definedName>
    <definedName name="s" localSheetId="76">#REF!</definedName>
    <definedName name="s" localSheetId="3">#REF!</definedName>
    <definedName name="s" localSheetId="27">#REF!</definedName>
    <definedName name="s" localSheetId="57">#REF!</definedName>
    <definedName name="s" localSheetId="1">#REF!</definedName>
    <definedName name="s" localSheetId="13">#REF!</definedName>
    <definedName name="s" localSheetId="40">#REF!</definedName>
    <definedName name="s" localSheetId="72">#REF!</definedName>
    <definedName name="s" localSheetId="16">#REF!</definedName>
    <definedName name="s" localSheetId="78">#REF!</definedName>
    <definedName name="s" localSheetId="79">#REF!</definedName>
    <definedName name="s" localSheetId="24">#REF!</definedName>
    <definedName name="s" localSheetId="25">#REF!</definedName>
    <definedName name="s" localSheetId="44">#REF!</definedName>
    <definedName name="s" localSheetId="9">#REF!</definedName>
    <definedName name="s" localSheetId="64">#REF!</definedName>
    <definedName name="s" localSheetId="2">#REF!</definedName>
    <definedName name="s" localSheetId="43">#REF!</definedName>
    <definedName name="s" localSheetId="41">#REF!</definedName>
    <definedName name="s" localSheetId="52">#REF!</definedName>
    <definedName name="s" localSheetId="8">#REF!</definedName>
    <definedName name="s" localSheetId="61">#REF!</definedName>
    <definedName name="s" localSheetId="53">#REF!</definedName>
    <definedName name="s" localSheetId="10">#REF!</definedName>
    <definedName name="s" localSheetId="67">#REF!</definedName>
    <definedName name="s">#REF!</definedName>
    <definedName name="ss" localSheetId="34">#REF!</definedName>
    <definedName name="ss" localSheetId="55">#REF!</definedName>
    <definedName name="ss" localSheetId="74">#REF!</definedName>
    <definedName name="ss" localSheetId="14">#REF!</definedName>
    <definedName name="ss" localSheetId="32">#REF!</definedName>
    <definedName name="ss" localSheetId="39">#REF!</definedName>
    <definedName name="ss" localSheetId="54">#REF!</definedName>
    <definedName name="ss" localSheetId="68">#REF!</definedName>
    <definedName name="ss" localSheetId="30">#REF!</definedName>
    <definedName name="ss" localSheetId="75">#REF!</definedName>
    <definedName name="ss" localSheetId="17">#REF!</definedName>
    <definedName name="ss" localSheetId="58">#REF!</definedName>
    <definedName name="ss" localSheetId="5">#REF!</definedName>
    <definedName name="ss" localSheetId="69">#REF!</definedName>
    <definedName name="ss" localSheetId="35">#REF!</definedName>
    <definedName name="ss" localSheetId="4">#REF!</definedName>
    <definedName name="ss" localSheetId="19">#REF!</definedName>
    <definedName name="ss" localSheetId="66">#REF!</definedName>
    <definedName name="ss" localSheetId="50">#REF!</definedName>
    <definedName name="ss" localSheetId="21">#REF!</definedName>
    <definedName name="ss" localSheetId="76">#REF!</definedName>
    <definedName name="ss" localSheetId="3">#REF!</definedName>
    <definedName name="ss" localSheetId="27">#REF!</definedName>
    <definedName name="ss" localSheetId="57">#REF!</definedName>
    <definedName name="ss" localSheetId="1">#REF!</definedName>
    <definedName name="ss" localSheetId="13">#REF!</definedName>
    <definedName name="ss" localSheetId="40">#REF!</definedName>
    <definedName name="ss" localSheetId="72">#REF!</definedName>
    <definedName name="ss" localSheetId="16">#REF!</definedName>
    <definedName name="ss" localSheetId="78">#REF!</definedName>
    <definedName name="ss" localSheetId="79">#REF!</definedName>
    <definedName name="ss" localSheetId="24">#REF!</definedName>
    <definedName name="ss" localSheetId="25">#REF!</definedName>
    <definedName name="ss" localSheetId="44">#REF!</definedName>
    <definedName name="ss" localSheetId="9">#REF!</definedName>
    <definedName name="ss" localSheetId="64">#REF!</definedName>
    <definedName name="ss" localSheetId="2">#REF!</definedName>
    <definedName name="ss" localSheetId="43">#REF!</definedName>
    <definedName name="ss" localSheetId="41">#REF!</definedName>
    <definedName name="ss" localSheetId="52">#REF!</definedName>
    <definedName name="ss" localSheetId="8">#REF!</definedName>
    <definedName name="ss" localSheetId="61">#REF!</definedName>
    <definedName name="ss" localSheetId="53">#REF!</definedName>
    <definedName name="ss" localSheetId="10">#REF!</definedName>
    <definedName name="ss" localSheetId="67">#REF!</definedName>
    <definedName name="ss">#REF!</definedName>
    <definedName name="_xlnm.Print_Titles" localSheetId="34">'100-UOSD INTERCDCA-CHI-LAVITOLA'!$1:$13</definedName>
    <definedName name="_xlnm.Print_Titles" localSheetId="23">'101-UOSD IG.EPID.MARANDOLA-LAG'!$1:$12</definedName>
    <definedName name="_xlnm.Print_Titles" localSheetId="55">'102-MASSESSA -CIM-VDA'!$1:$13</definedName>
    <definedName name="_xlnm.Print_Titles" localSheetId="74">'103-DHMEDICO-MITIDIERI-LAG'!$11:$13</definedName>
    <definedName name="_xlnm.Print_Titles" localSheetId="14">'104-MOTOLA-FARM.CLINICA-PZ'!$1:$13</definedName>
    <definedName name="_xlnm.Print_Titles" localSheetId="32">'105-CT-VDA-PERRONE'!$11:$13</definedName>
    <definedName name="_xlnm.Print_Titles" localSheetId="65">'107-DIALISI-LAU-SANSONE'!$1:$12</definedName>
    <definedName name="_xlnm.Print_Titles" localSheetId="39">'108-SCACCUTO UOSD  RIAN VDA '!$1:$13</definedName>
    <definedName name="_xlnm.Print_Titles" localSheetId="54">'109-SGARRACARTA-RIABPSICOS-VDA'!$1:$13</definedName>
    <definedName name="_xlnm.Print_Titles" localSheetId="46">'110-CDA TRABACE'!$1:$13</definedName>
    <definedName name="_xlnm.Print_Titles" localSheetId="68">'111-CHIR-UROL-VASSALLO-LAG'!$11:$12</definedName>
    <definedName name="_xlnm.Print_Titles" localSheetId="33">'112-CT-LAG-VOLONN'!$11:$13</definedName>
    <definedName name="_xlnm.Print_Titles" localSheetId="36">'13-LUNGODEG-CANCELLARA-CHIAR'!$1:$13</definedName>
    <definedName name="_xlnm.Print_Titles" localSheetId="28">'15-SIAN_CAPUTO-LAG'!$10:$11</definedName>
    <definedName name="_xlnm.Print_Titles" localSheetId="30">'17-CAVALIERE-LAB-VDA-DIP'!$1:$13</definedName>
    <definedName name="_xlnm.Print_Titles" localSheetId="75">'18-CELLINI-ACP-LAG'!$A$10:$IV$11</definedName>
    <definedName name="_xlnm.Print_Titles" localSheetId="0">'19-VET - CHIARELLI - AREA_C_LAG'!$11:$13</definedName>
    <definedName name="_xlnm.Print_Titles" localSheetId="49">'1-ORTOPEDIA-LAG-ALFIERI'!$1:$13</definedName>
    <definedName name="_xlnm.Print_Titles" localSheetId="15">'21-MEDICINA LAG-COLARUSSO'!$11:$13</definedName>
    <definedName name="_xlnm.Print_Titles" localSheetId="77">'24-DEFINO-USIBLAURIA'!$10:$11</definedName>
    <definedName name="_xlnm.Print_Titles" localSheetId="7">'25-DEMICHELE-FARMAOSP-LAG'!$1:$13</definedName>
    <definedName name="_xlnm.Print_Titles" localSheetId="62">'27-PEDIATRIA.DILASCIO-LAG'!$1:$13</definedName>
    <definedName name="_xlnm.Print_Titles" localSheetId="17">'28-MED-V DAGRI-DI SALVO '!$1:$13</definedName>
    <definedName name="_xlnm.Print_Titles" localSheetId="71">'29-FALCONE-CHI.TERR.-CHIA'!$1:$13</definedName>
    <definedName name="_xlnm.Print_Titles" localSheetId="58">'2-UOCOSTER-TERR-AMOROSI '!$1:$12</definedName>
    <definedName name="_xlnm.Print_Titles" localSheetId="22">'30-UOC_IGIENE_FOCARACCIO'!$10:$11</definedName>
    <definedName name="_xlnm.Print_Titles" localSheetId="5">'34-GAGLIARDI-DMO-LAG'!$1:$12</definedName>
    <definedName name="_xlnm.Print_Titles" localSheetId="56">'35-GUARINO-DSM-CSM-LAG'!$1:$13</definedName>
    <definedName name="_xlnm.Print_Titles" localSheetId="73">'37-OSTETRICIA.LABANCHI-LAG '!$1:$13</definedName>
    <definedName name="_xlnm.Print_Titles" localSheetId="69">'40-CHIR-VDA-LOFFREDO'!$11:$12</definedName>
    <definedName name="_xlnm.Print_Titles" localSheetId="35">'42-AMAPA-MAGNO-LAURIA'!$A$12:$IV$13</definedName>
    <definedName name="_xlnm.Print_Titles" localSheetId="37">'43-SCI-MANDARINO-MARATEA'!$1:$13</definedName>
    <definedName name="_xlnm.Print_Titles" localSheetId="4">'45-VET-MARRANGH-AREA A- LAG'!$11:$12</definedName>
    <definedName name="_xlnm.Print_Titles" localSheetId="19">'46-MARTINI- BPN Villa D''Agri'!$11:$13</definedName>
    <definedName name="_xlnm.Print_Titles" localSheetId="6">'48-MASINO-DMO-VDA'!$1:$12</definedName>
    <definedName name="_xlnm.Print_Titles" localSheetId="66">'49-MAZZEOCICCHETTI-UTICCARD-VDA'!$11:$13</definedName>
    <definedName name="_xlnm.Print_Titles" localSheetId="42">'50-AN-RIANIM-118-MILETI'!$1:$13</definedName>
    <definedName name="_xlnm.Print_Titles" localSheetId="50">'51-ORTOPEDIA-VDA MORMANDO'!$1:$13</definedName>
    <definedName name="_xlnm.Print_Titles" localSheetId="21">'52-UOC_IGIENE -NEGRONE-DIPPREV'!$10:$11</definedName>
    <definedName name="_xlnm.Print_Titles" localSheetId="18">'54-UOC-DIP-BPN PALO-LAG'!$11:$13</definedName>
    <definedName name="_xlnm.Print_Titles" localSheetId="76">'55-PETRUZZELL-USIBSENISE'!$A$10:$IV$11</definedName>
    <definedName name="_xlnm.Print_Titles" localSheetId="27">'57-SIAN-PZ- ROMANIELLO'!$10:$11</definedName>
    <definedName name="_xlnm.Print_Titles" localSheetId="57">'58-SPDC-V.AGRI-ROMANO'!$1:$13</definedName>
    <definedName name="_xlnm.Print_Titles" localSheetId="1">'59-VET -ROSA-AREAC-PZ'!$11:$13</definedName>
    <definedName name="_xlnm.Print_Titles" localSheetId="13">'5-BARILE-PZ-DIP.DXIMMAG'!$1:$13</definedName>
    <definedName name="_xlnm.Print_Titles" localSheetId="40">'60-SAGONE  AN-RIANM VDA'!$1:$13</definedName>
    <definedName name="_xlnm.Print_Titles" localSheetId="12">'61-SALSANO-RADIOLOGIA-LAG'!$1:$13</definedName>
    <definedName name="_xlnm.Print_Titles" localSheetId="31">'62-SCALDAFERRI-LAB-LAG'!$1:$13</definedName>
    <definedName name="_xlnm.Print_Titles" localSheetId="26">'63-UOCMEDLAV-B.SCHETTINO-LAG'!$1:$12</definedName>
    <definedName name="_xlnm.Print_Titles" localSheetId="72">'64-OSTETRICIA-SERICA-VDA'!$1:$13</definedName>
    <definedName name="_xlnm.Print_Titles" localSheetId="16">'66-PS VDA TOSCANO'!$1:$13</definedName>
    <definedName name="_xlnm.Print_Titles" localSheetId="78">'67-VERRASTROUSIB PZ'!$10:$11</definedName>
    <definedName name="_xlnm.Print_Titles" localSheetId="79">'68-VERRASTROUSIB-VDA'!$10:$11</definedName>
    <definedName name="_xlnm.Print_Titles" localSheetId="24">'69-UOCMEDLAV-MVIA-FF-VEN'!$1:$12</definedName>
    <definedName name="_xlnm.Print_Titles" localSheetId="25">'70-UOCMEDLAV-MVIA-PZ'!$1:$12</definedName>
    <definedName name="_xlnm.Print_Titles" localSheetId="44">'71-SERT-POTENZA-AGRIESTI'!$11:$13</definedName>
    <definedName name="_xlnm.Print_Titles" localSheetId="51">'72-ORTOP.TERR-LAG-ALAGIA'!$1:$13</definedName>
    <definedName name="_xlnm.Print_Titles" localSheetId="70">'74-CHIR-LAG-ARENELLA'!$11:$12</definedName>
    <definedName name="_xlnm.Print_Titles" localSheetId="64">'75-BOMBINI-DIALISI-VDA-MURO'!$1:$12</definedName>
    <definedName name="_xlnm.Print_Titles" localSheetId="29">'78-ECOGR.TERR-CAMALDO-LAG'!$11:$13</definedName>
    <definedName name="_xlnm.Print_Titles" localSheetId="11">'79-CANTISANIROSARIO-NEURORAD.PZ'!$1:$13</definedName>
    <definedName name="_xlnm.Print_Titles" localSheetId="2">'82-VET-CASSINO- AREA_B_LAG'!$10:$11</definedName>
    <definedName name="_xlnm.Print_Titles" localSheetId="59">'83-PERC.I. OST-GIN-LAG CURZIO'!$1:$12</definedName>
    <definedName name="_xlnm.Print_Titles" localSheetId="45">'84-CRA_SERT - DATTOLA-LAG '!$11:$13</definedName>
    <definedName name="_xlnm.Print_Titles" localSheetId="60">'85-GINEC-OSTER-TERR-DINOIA'!$10:$12</definedName>
    <definedName name="_xlnm.Print_Titles" localSheetId="20">'86-V.DINUBILA-UOSD MEDSPORT'!$10:$12</definedName>
    <definedName name="_xlnm.Print_Titles" localSheetId="43">'87-SERT-VDA-DONNOLI'!$11:$13</definedName>
    <definedName name="_xlnm.Print_Titles" localSheetId="41">'88-FRITTELLA-DIRES-CO-PZ'!$1:$12</definedName>
    <definedName name="_xlnm.Print_Titles" localSheetId="48">'89-CHIR-LAPARO-LAG-FULCO'!$1:$13</definedName>
    <definedName name="_xlnm.Print_Titles" localSheetId="63">'91-DIALISI-CHIA-GAUDIANO'!$1:$12</definedName>
    <definedName name="_xlnm.Print_Titles" localSheetId="52">'92-GIANNONE-STRUTTURE RES-VEN'!$1:$13</definedName>
    <definedName name="_xlnm.Print_Titles" localSheetId="8">'93-A.GOLISCIANO-VDA-FAROSP'!$1:$13</definedName>
    <definedName name="_xlnm.Print_Titles" localSheetId="38">'94-PEDIATRIA.TERR.IADANZA'!$1:$13</definedName>
    <definedName name="_xlnm.Print_Titles" localSheetId="61">'95-PEDIATRIA-IANNELLI-VDA'!$1:$13</definedName>
    <definedName name="_xlnm.Print_Titles" localSheetId="53">'96-LAIETARIABPSICOS-PZ'!$1:$13</definedName>
    <definedName name="_xlnm.Print_Titles" localSheetId="10">'97-LARDINO-FT-PZ'!$11:$13</definedName>
    <definedName name="_xlnm.Print_Titles" localSheetId="67">'98-LAULETTA-CARD-LAG'!$11:$13</definedName>
    <definedName name="vvvvvvvv" localSheetId="28">#REF!</definedName>
    <definedName name="vvvvvvvv" localSheetId="27">#REF!</definedName>
    <definedName name="xxxx" localSheetId="28">#REF!</definedName>
    <definedName name="xxxx" localSheetId="27">#REF!</definedName>
  </definedNames>
  <calcPr calcId="125725"/>
  <fileRecoveryPr autoRecover="0"/>
</workbook>
</file>

<file path=xl/calcChain.xml><?xml version="1.0" encoding="utf-8"?>
<calcChain xmlns="http://schemas.openxmlformats.org/spreadsheetml/2006/main">
  <c r="F43" i="195"/>
  <c r="G36" s="1"/>
  <c r="F22" i="194"/>
  <c r="G21" s="1"/>
  <c r="F31" i="193"/>
  <c r="G30" s="1"/>
  <c r="G28"/>
  <c r="G27"/>
  <c r="G26"/>
  <c r="G25"/>
  <c r="G24"/>
  <c r="G23"/>
  <c r="G22"/>
  <c r="G21"/>
  <c r="G20"/>
  <c r="G19"/>
  <c r="G18"/>
  <c r="G17"/>
  <c r="G16"/>
  <c r="F41" i="192"/>
  <c r="G40" s="1"/>
  <c r="G39"/>
  <c r="G37"/>
  <c r="G36"/>
  <c r="G35"/>
  <c r="G34"/>
  <c r="G33"/>
  <c r="G32"/>
  <c r="G31"/>
  <c r="G30"/>
  <c r="G29"/>
  <c r="G28"/>
  <c r="G27"/>
  <c r="G26"/>
  <c r="G25"/>
  <c r="G24"/>
  <c r="G23"/>
  <c r="G22"/>
  <c r="G21"/>
  <c r="G20"/>
  <c r="G19"/>
  <c r="G18"/>
  <c r="G17"/>
  <c r="G16"/>
  <c r="G15"/>
  <c r="G14"/>
  <c r="G13"/>
  <c r="F41" i="191"/>
  <c r="G40"/>
  <c r="G39"/>
  <c r="G38"/>
  <c r="G37"/>
  <c r="G36"/>
  <c r="G35"/>
  <c r="G34"/>
  <c r="G33"/>
  <c r="G32"/>
  <c r="G31"/>
  <c r="G30"/>
  <c r="G29"/>
  <c r="G28"/>
  <c r="G27"/>
  <c r="G26"/>
  <c r="G25"/>
  <c r="G24"/>
  <c r="G23"/>
  <c r="G22"/>
  <c r="G21"/>
  <c r="G20"/>
  <c r="G19"/>
  <c r="G18"/>
  <c r="G17"/>
  <c r="G16"/>
  <c r="G15"/>
  <c r="G14"/>
  <c r="G13"/>
  <c r="G42" l="1"/>
  <c r="G38" i="192"/>
  <c r="G32" i="193"/>
  <c r="G42" i="192"/>
  <c r="G13" i="195"/>
  <c r="G21"/>
  <c r="G40"/>
  <c r="G42"/>
  <c r="G41"/>
  <c r="G17"/>
  <c r="G29"/>
  <c r="G25"/>
  <c r="G33"/>
  <c r="G39"/>
  <c r="G15"/>
  <c r="G19"/>
  <c r="G23"/>
  <c r="G27"/>
  <c r="G31"/>
  <c r="G35"/>
  <c r="G14"/>
  <c r="G16"/>
  <c r="G18"/>
  <c r="G20"/>
  <c r="G22"/>
  <c r="G24"/>
  <c r="G26"/>
  <c r="G28"/>
  <c r="G30"/>
  <c r="G32"/>
  <c r="G34"/>
  <c r="G37"/>
  <c r="G38"/>
  <c r="G17" i="194"/>
  <c r="G15"/>
  <c r="G19"/>
  <c r="G16"/>
  <c r="G18"/>
  <c r="F40" i="190"/>
  <c r="G22" s="1"/>
  <c r="F26" i="186"/>
  <c r="G19" s="1"/>
  <c r="G24"/>
  <c r="G22"/>
  <c r="G17"/>
  <c r="G15"/>
  <c r="F23" i="167"/>
  <c r="G17" s="1"/>
  <c r="F23" i="185"/>
  <c r="G22" s="1"/>
  <c r="F29" i="182"/>
  <c r="G28" s="1"/>
  <c r="G18"/>
  <c r="G26" l="1"/>
  <c r="G44" i="195"/>
  <c r="G36" i="190"/>
  <c r="G37"/>
  <c r="G38"/>
  <c r="G39"/>
  <c r="G28"/>
  <c r="G35"/>
  <c r="G13"/>
  <c r="G15"/>
  <c r="G14"/>
  <c r="G18"/>
  <c r="G25"/>
  <c r="G16"/>
  <c r="G20"/>
  <c r="G23"/>
  <c r="G27"/>
  <c r="G17"/>
  <c r="G19"/>
  <c r="G21"/>
  <c r="G24"/>
  <c r="G26"/>
  <c r="G31"/>
  <c r="G34"/>
  <c r="G30"/>
  <c r="G29"/>
  <c r="G33"/>
  <c r="G18" i="185"/>
  <c r="G19"/>
  <c r="G16"/>
  <c r="G20"/>
  <c r="G20" i="182"/>
  <c r="G15" i="185"/>
  <c r="G22" i="182"/>
  <c r="G16"/>
  <c r="G24"/>
  <c r="G17" i="185"/>
  <c r="G21"/>
  <c r="G20" i="186"/>
  <c r="G32" i="190"/>
  <c r="G14" i="186"/>
  <c r="G16"/>
  <c r="G18"/>
  <c r="G21"/>
  <c r="G23"/>
  <c r="G25"/>
  <c r="G15" i="182"/>
  <c r="G17"/>
  <c r="G19"/>
  <c r="G21"/>
  <c r="G23"/>
  <c r="G25"/>
  <c r="G24" i="185" l="1"/>
  <c r="G41" i="190"/>
  <c r="F30" i="181"/>
  <c r="G29" s="1"/>
  <c r="F32" i="180"/>
  <c r="G18" s="1"/>
  <c r="G16" i="181" l="1"/>
  <c r="G22"/>
  <c r="G17"/>
  <c r="G24"/>
  <c r="G18"/>
  <c r="G26"/>
  <c r="G15"/>
  <c r="G20"/>
  <c r="G28"/>
  <c r="G19" i="180"/>
  <c r="G16"/>
  <c r="G24"/>
  <c r="G28"/>
  <c r="G15"/>
  <c r="G22"/>
  <c r="G26"/>
  <c r="G30"/>
  <c r="G20"/>
  <c r="G19" i="181"/>
  <c r="G21"/>
  <c r="G23"/>
  <c r="G25"/>
  <c r="G27"/>
  <c r="G17" i="180"/>
  <c r="G21"/>
  <c r="G23"/>
  <c r="G25"/>
  <c r="G27"/>
  <c r="G29"/>
  <c r="G31"/>
  <c r="F41" i="176"/>
  <c r="G40" s="1"/>
  <c r="F36" i="175"/>
  <c r="G35" s="1"/>
  <c r="G18" l="1"/>
  <c r="G29"/>
  <c r="G16"/>
  <c r="G25"/>
  <c r="G34"/>
  <c r="G14"/>
  <c r="G19"/>
  <c r="G30"/>
  <c r="G15"/>
  <c r="G22"/>
  <c r="G33"/>
  <c r="G14" i="176"/>
  <c r="G39"/>
  <c r="G20" i="175"/>
  <c r="G26"/>
  <c r="G31"/>
  <c r="G17"/>
  <c r="G21"/>
  <c r="G27"/>
  <c r="G32"/>
  <c r="G37" i="176"/>
  <c r="G35"/>
  <c r="G33"/>
  <c r="G31"/>
  <c r="G29"/>
  <c r="G27"/>
  <c r="G25"/>
  <c r="G23"/>
  <c r="G21"/>
  <c r="G19"/>
  <c r="G17"/>
  <c r="G15"/>
  <c r="G13"/>
  <c r="G38"/>
  <c r="G36"/>
  <c r="G34"/>
  <c r="G32"/>
  <c r="G30"/>
  <c r="G28"/>
  <c r="G26"/>
  <c r="G24"/>
  <c r="G22"/>
  <c r="G20"/>
  <c r="G18"/>
  <c r="G16"/>
  <c r="F34" i="174"/>
  <c r="G15" s="1"/>
  <c r="G42" i="176" l="1"/>
  <c r="G33" i="174"/>
  <c r="G31"/>
  <c r="G29"/>
  <c r="G27"/>
  <c r="G24"/>
  <c r="G20"/>
  <c r="G18"/>
  <c r="G16"/>
  <c r="G14"/>
  <c r="G32"/>
  <c r="G30"/>
  <c r="G28"/>
  <c r="G25"/>
  <c r="G21"/>
  <c r="G19"/>
  <c r="G17"/>
  <c r="F23" i="173"/>
  <c r="F27" i="172"/>
  <c r="G16" s="1"/>
  <c r="F26" i="171"/>
  <c r="G15" s="1"/>
  <c r="G21" i="173" l="1"/>
  <c r="G22"/>
  <c r="G18"/>
  <c r="G16"/>
  <c r="G15"/>
  <c r="G20"/>
  <c r="G19"/>
  <c r="G17"/>
  <c r="G25" i="172"/>
  <c r="G23"/>
  <c r="G21"/>
  <c r="G19"/>
  <c r="G17"/>
  <c r="G15"/>
  <c r="G26"/>
  <c r="G24"/>
  <c r="G22"/>
  <c r="G20"/>
  <c r="G18"/>
  <c r="G23" i="171"/>
  <c r="G21"/>
  <c r="G17"/>
  <c r="G25"/>
  <c r="G22"/>
  <c r="G20"/>
  <c r="G18"/>
  <c r="G16"/>
  <c r="G14"/>
  <c r="G19"/>
  <c r="F18" i="170"/>
  <c r="G15" s="1"/>
  <c r="G24" i="173" l="1"/>
  <c r="G28" i="172"/>
  <c r="G16" i="170"/>
  <c r="G14"/>
  <c r="G17"/>
  <c r="G16" i="167" l="1"/>
  <c r="G20" l="1"/>
  <c r="G18"/>
  <c r="G15"/>
  <c r="G21"/>
  <c r="G19"/>
  <c r="F22" i="166"/>
  <c r="G16" s="1"/>
  <c r="G19" l="1"/>
  <c r="G17"/>
  <c r="G15"/>
  <c r="G21"/>
  <c r="G18"/>
  <c r="F34" i="140"/>
  <c r="F34" i="141"/>
  <c r="F30" i="165" l="1"/>
  <c r="G17" l="1"/>
  <c r="G18"/>
  <c r="G19"/>
  <c r="G16"/>
  <c r="G22"/>
  <c r="G21"/>
  <c r="G15"/>
  <c r="G24"/>
  <c r="G28"/>
  <c r="G26"/>
  <c r="G23"/>
  <c r="G27"/>
  <c r="G20"/>
  <c r="G25"/>
  <c r="G29"/>
  <c r="F26" i="163"/>
  <c r="G19" s="1"/>
  <c r="F28" i="159"/>
  <c r="G27" s="1"/>
  <c r="F28" i="158"/>
  <c r="G25" s="1"/>
  <c r="G16" i="159" l="1"/>
  <c r="G21"/>
  <c r="G17"/>
  <c r="G22"/>
  <c r="G18"/>
  <c r="G25"/>
  <c r="G15"/>
  <c r="G20"/>
  <c r="G26"/>
  <c r="G25" i="163"/>
  <c r="G20" i="158"/>
  <c r="G19" i="159"/>
  <c r="G24"/>
  <c r="G15" i="158"/>
  <c r="G23"/>
  <c r="G23" i="159"/>
  <c r="G16" i="158"/>
  <c r="G24"/>
  <c r="G19"/>
  <c r="G27"/>
  <c r="G20" i="163"/>
  <c r="G24"/>
  <c r="G17"/>
  <c r="G15"/>
  <c r="G18" i="158"/>
  <c r="G22"/>
  <c r="G26"/>
  <c r="G16" i="163"/>
  <c r="G14"/>
  <c r="G18"/>
  <c r="G21"/>
  <c r="G17" i="158"/>
  <c r="G21"/>
  <c r="G22" i="163"/>
  <c r="F23" i="155"/>
  <c r="G22" s="1"/>
  <c r="F33" i="152"/>
  <c r="F27" i="151"/>
  <c r="F26" i="150"/>
  <c r="G23" s="1"/>
  <c r="G29" i="159" l="1"/>
  <c r="G16" i="151"/>
  <c r="G17"/>
  <c r="G20"/>
  <c r="G32" i="152"/>
  <c r="G16"/>
  <c r="G29" i="158"/>
  <c r="G15" i="150"/>
  <c r="G19"/>
  <c r="G14"/>
  <c r="G18"/>
  <c r="G16"/>
  <c r="G20"/>
  <c r="G24"/>
  <c r="G15" i="151"/>
  <c r="G19" i="155"/>
  <c r="G17" i="150"/>
  <c r="G21"/>
  <c r="G25"/>
  <c r="G22"/>
  <c r="G15" i="155"/>
  <c r="G19" i="151"/>
  <c r="G16" i="155"/>
  <c r="G20"/>
  <c r="G17"/>
  <c r="G21"/>
  <c r="G18"/>
  <c r="G15" i="152"/>
  <c r="G28"/>
  <c r="G17"/>
  <c r="G21"/>
  <c r="G29"/>
  <c r="G24"/>
  <c r="G25"/>
  <c r="G18"/>
  <c r="G20"/>
  <c r="G22"/>
  <c r="G26"/>
  <c r="G30"/>
  <c r="G19"/>
  <c r="G23"/>
  <c r="G27"/>
  <c r="G31"/>
  <c r="G22" i="151"/>
  <c r="G18"/>
  <c r="G23"/>
  <c r="G25"/>
  <c r="G21"/>
  <c r="G26"/>
  <c r="G24"/>
  <c r="G27" i="150" l="1"/>
  <c r="G24" i="155"/>
  <c r="G28" i="151"/>
  <c r="F23" i="143"/>
  <c r="G20" s="1"/>
  <c r="G32" i="141"/>
  <c r="G32" i="140"/>
  <c r="G18" i="143" l="1"/>
  <c r="G14"/>
  <c r="G19"/>
  <c r="G30" i="141"/>
  <c r="G17" i="143"/>
  <c r="G22"/>
  <c r="G18" i="141"/>
  <c r="G22"/>
  <c r="G26"/>
  <c r="G15" i="143"/>
  <c r="G21"/>
  <c r="G18" i="140"/>
  <c r="G22"/>
  <c r="G26"/>
  <c r="G30"/>
  <c r="G17"/>
  <c r="G21"/>
  <c r="G25"/>
  <c r="G29"/>
  <c r="G33"/>
  <c r="G17" i="141"/>
  <c r="G21"/>
  <c r="G25"/>
  <c r="G29"/>
  <c r="G33"/>
  <c r="G16" i="143"/>
  <c r="G15" i="141"/>
  <c r="G19"/>
  <c r="G23"/>
  <c r="G27"/>
  <c r="G31"/>
  <c r="G16"/>
  <c r="G20"/>
  <c r="G24"/>
  <c r="G28"/>
  <c r="G15" i="140"/>
  <c r="G19"/>
  <c r="G23"/>
  <c r="G27"/>
  <c r="G31"/>
  <c r="G16"/>
  <c r="G20"/>
  <c r="G24"/>
  <c r="G28"/>
  <c r="F23" i="128"/>
  <c r="G20" s="1"/>
  <c r="F30" i="138"/>
  <c r="G24" i="143" l="1"/>
  <c r="G22" i="138"/>
  <c r="G35" i="141"/>
  <c r="G35" i="140"/>
  <c r="G21" i="138"/>
  <c r="G15"/>
  <c r="G26"/>
  <c r="G19"/>
  <c r="G24"/>
  <c r="G28"/>
  <c r="G18"/>
  <c r="G20"/>
  <c r="G23"/>
  <c r="G25"/>
  <c r="G29"/>
  <c r="F26" i="134"/>
  <c r="F28" i="135"/>
  <c r="G15" i="134" l="1"/>
  <c r="G19"/>
  <c r="G14" i="135"/>
  <c r="G31" i="138"/>
  <c r="G26" i="135"/>
  <c r="G23"/>
  <c r="G21"/>
  <c r="G19"/>
  <c r="G17"/>
  <c r="G15"/>
  <c r="G13"/>
  <c r="G27"/>
  <c r="G25"/>
  <c r="G22"/>
  <c r="G20"/>
  <c r="G18"/>
  <c r="G16"/>
  <c r="G24" i="134"/>
  <c r="G23"/>
  <c r="G22"/>
  <c r="G21"/>
  <c r="G20"/>
  <c r="G18"/>
  <c r="G17"/>
  <c r="G16"/>
  <c r="F26" i="132"/>
  <c r="G24" s="1"/>
  <c r="G19" l="1"/>
  <c r="G18"/>
  <c r="G25"/>
  <c r="G15"/>
  <c r="G22"/>
  <c r="G16"/>
  <c r="G20"/>
  <c r="G23"/>
  <c r="G17"/>
  <c r="G21"/>
  <c r="G29" i="135"/>
  <c r="G27" i="132" l="1"/>
  <c r="G18" i="128"/>
  <c r="G21" l="1"/>
  <c r="G22"/>
  <c r="G19"/>
  <c r="G15"/>
  <c r="G17"/>
  <c r="G16"/>
  <c r="G24" l="1"/>
  <c r="F26" i="122" l="1"/>
  <c r="G16" s="1"/>
  <c r="F26" i="120"/>
  <c r="G24" i="122" l="1"/>
  <c r="G18"/>
  <c r="G25"/>
  <c r="G15"/>
  <c r="G13"/>
  <c r="G14"/>
  <c r="G22"/>
  <c r="G21"/>
  <c r="G17"/>
  <c r="G19"/>
  <c r="G23"/>
  <c r="G20"/>
  <c r="G21" i="120"/>
  <c r="G24"/>
  <c r="G17"/>
  <c r="G14"/>
  <c r="G18"/>
  <c r="G22"/>
  <c r="G15"/>
  <c r="G19"/>
  <c r="G25"/>
  <c r="G16"/>
  <c r="G20"/>
  <c r="G23"/>
  <c r="G27" l="1"/>
  <c r="M23" i="112"/>
  <c r="F31"/>
  <c r="F33" i="110"/>
  <c r="G16" l="1"/>
  <c r="G26"/>
  <c r="G21" i="112"/>
  <c r="G15"/>
  <c r="G17"/>
  <c r="G19"/>
  <c r="G22"/>
  <c r="G24"/>
  <c r="G25"/>
  <c r="G27"/>
  <c r="G30"/>
  <c r="G16"/>
  <c r="G18"/>
  <c r="G20"/>
  <c r="G23"/>
  <c r="G26"/>
  <c r="G28"/>
  <c r="G32" i="110"/>
  <c r="G23" l="1"/>
  <c r="G15"/>
  <c r="G19"/>
  <c r="G21"/>
  <c r="G24"/>
  <c r="G27"/>
  <c r="G29"/>
  <c r="G18"/>
  <c r="G20"/>
  <c r="G22"/>
  <c r="G25"/>
  <c r="G28"/>
  <c r="G30"/>
  <c r="G17"/>
  <c r="F28" i="109"/>
  <c r="F25" i="108"/>
  <c r="G15" i="109" l="1"/>
  <c r="G18"/>
  <c r="G24"/>
  <c r="G20"/>
  <c r="G16"/>
  <c r="G17"/>
  <c r="G26"/>
  <c r="G22"/>
  <c r="G34" i="110"/>
  <c r="G19" i="109"/>
  <c r="G21"/>
  <c r="G23"/>
  <c r="G25"/>
  <c r="G21" i="108"/>
  <c r="G20"/>
  <c r="G18"/>
  <c r="G19"/>
  <c r="G23"/>
  <c r="G22"/>
  <c r="G24"/>
  <c r="G16"/>
  <c r="G17"/>
  <c r="G15"/>
  <c r="F31" i="107"/>
  <c r="G20" s="1"/>
  <c r="G26" i="108" l="1"/>
  <c r="G16" i="107"/>
  <c r="G21"/>
  <c r="G24"/>
  <c r="G28"/>
  <c r="G17"/>
  <c r="G22"/>
  <c r="G30"/>
  <c r="G25"/>
  <c r="G14"/>
  <c r="G18"/>
  <c r="G23"/>
  <c r="G26"/>
  <c r="G15"/>
  <c r="G19"/>
  <c r="G27"/>
  <c r="F38" i="29" l="1"/>
  <c r="G29" s="1"/>
  <c r="F37" i="90"/>
  <c r="G31" s="1"/>
  <c r="G34" l="1"/>
  <c r="G32"/>
  <c r="G30"/>
  <c r="G20"/>
  <c r="G15"/>
  <c r="G25"/>
  <c r="G36" i="29"/>
  <c r="G35"/>
  <c r="G37"/>
  <c r="G16" i="90"/>
  <c r="G21"/>
  <c r="G27"/>
  <c r="G33"/>
  <c r="G17"/>
  <c r="G23"/>
  <c r="G19"/>
  <c r="G24"/>
  <c r="G28"/>
  <c r="G36"/>
  <c r="G27" i="29"/>
  <c r="G28"/>
  <c r="G25"/>
  <c r="G21"/>
  <c r="G33"/>
  <c r="G31"/>
  <c r="G23"/>
  <c r="G22"/>
  <c r="G32"/>
  <c r="G18" i="90"/>
  <c r="G22"/>
  <c r="G26"/>
  <c r="G29"/>
  <c r="G15" i="29"/>
  <c r="G26"/>
  <c r="G19"/>
  <c r="G24"/>
  <c r="G18"/>
  <c r="G30"/>
  <c r="G20"/>
  <c r="F25" i="105"/>
  <c r="G22" s="1"/>
  <c r="G21" l="1"/>
  <c r="G17"/>
  <c r="G20"/>
  <c r="G24"/>
  <c r="G19"/>
  <c r="G39" i="29"/>
  <c r="G18" i="105"/>
  <c r="F27" i="104"/>
  <c r="F29" i="103"/>
  <c r="G24" l="1"/>
  <c r="G20"/>
  <c r="G21"/>
  <c r="G28"/>
  <c r="G23"/>
  <c r="G19"/>
  <c r="G26"/>
  <c r="G22"/>
  <c r="G18"/>
  <c r="G25"/>
  <c r="G17"/>
  <c r="G15" i="105"/>
  <c r="G16"/>
  <c r="G20" i="104"/>
  <c r="G19"/>
  <c r="G16"/>
  <c r="G23"/>
  <c r="G26"/>
  <c r="G15"/>
  <c r="G17"/>
  <c r="G18"/>
  <c r="G21"/>
  <c r="G22"/>
  <c r="G24"/>
  <c r="G15" i="103"/>
  <c r="G14"/>
  <c r="G16"/>
  <c r="F30" i="100" l="1"/>
  <c r="G16" s="1"/>
  <c r="F34" i="38"/>
  <c r="G16" s="1"/>
  <c r="F24" i="60"/>
  <c r="G17" s="1"/>
  <c r="F33" i="88"/>
  <c r="F27" i="99"/>
  <c r="G20" l="1"/>
  <c r="G16"/>
  <c r="G19"/>
  <c r="G24" i="38"/>
  <c r="G18" i="88"/>
  <c r="G19"/>
  <c r="G21"/>
  <c r="G21" i="99"/>
  <c r="G15"/>
  <c r="G18"/>
  <c r="G26"/>
  <c r="G27" i="100"/>
  <c r="G20"/>
  <c r="G25"/>
  <c r="G32" i="88"/>
  <c r="G29"/>
  <c r="G22" i="100"/>
  <c r="G21" i="60"/>
  <c r="G20"/>
  <c r="G22"/>
  <c r="G15"/>
  <c r="G18"/>
  <c r="G17" i="99"/>
  <c r="G23"/>
  <c r="G19" i="60"/>
  <c r="G16"/>
  <c r="G33" i="38"/>
  <c r="G23"/>
  <c r="G17" i="100"/>
  <c r="G19"/>
  <c r="G15"/>
  <c r="G18"/>
  <c r="G21"/>
  <c r="G23"/>
  <c r="G24"/>
  <c r="G26"/>
  <c r="G29"/>
  <c r="G17" i="38"/>
  <c r="G19"/>
  <c r="G21"/>
  <c r="G26"/>
  <c r="G29"/>
  <c r="G30"/>
  <c r="G15"/>
  <c r="G18"/>
  <c r="G20"/>
  <c r="G22"/>
  <c r="G25"/>
  <c r="G27"/>
  <c r="G28"/>
  <c r="G31"/>
  <c r="G16" i="88"/>
  <c r="G20"/>
  <c r="G23"/>
  <c r="G24"/>
  <c r="G26"/>
  <c r="G28"/>
  <c r="G15"/>
  <c r="G17"/>
  <c r="G22"/>
  <c r="G25"/>
  <c r="G27"/>
  <c r="G30"/>
  <c r="G22" i="99"/>
  <c r="G24"/>
  <c r="F26" i="44"/>
  <c r="F41" i="65"/>
  <c r="G25" i="44" l="1"/>
  <c r="G20"/>
  <c r="G34" i="65"/>
  <c r="G16"/>
  <c r="G18"/>
  <c r="G20"/>
  <c r="G22"/>
  <c r="G24"/>
  <c r="G26"/>
  <c r="G28"/>
  <c r="G30"/>
  <c r="G32"/>
  <c r="G35"/>
  <c r="G37"/>
  <c r="G40"/>
  <c r="G15"/>
  <c r="G17"/>
  <c r="G19"/>
  <c r="G21"/>
  <c r="G23"/>
  <c r="G25"/>
  <c r="G27"/>
  <c r="G29"/>
  <c r="G31"/>
  <c r="G33"/>
  <c r="G36"/>
  <c r="G38"/>
  <c r="G22" i="44"/>
  <c r="G15"/>
  <c r="G17"/>
  <c r="G14"/>
  <c r="G16"/>
  <c r="G18"/>
  <c r="G19"/>
  <c r="G21"/>
  <c r="G23"/>
  <c r="F25" i="62"/>
  <c r="F31" i="28"/>
  <c r="F31" i="97"/>
  <c r="G16" l="1"/>
  <c r="G30" i="28"/>
  <c r="G21"/>
  <c r="G16"/>
  <c r="G18"/>
  <c r="G20"/>
  <c r="G23"/>
  <c r="G25"/>
  <c r="G27"/>
  <c r="G15"/>
  <c r="G17"/>
  <c r="G19"/>
  <c r="G22"/>
  <c r="G24"/>
  <c r="G26"/>
  <c r="G28"/>
  <c r="G25" i="97"/>
  <c r="G19"/>
  <c r="G15"/>
  <c r="G24"/>
  <c r="G23"/>
  <c r="G18"/>
  <c r="G21"/>
  <c r="G26"/>
  <c r="G28"/>
  <c r="G17"/>
  <c r="G20"/>
  <c r="G22"/>
  <c r="G27"/>
  <c r="G30"/>
  <c r="F29" i="49"/>
  <c r="G27" s="1"/>
  <c r="G16" l="1"/>
  <c r="G20"/>
  <c r="G24"/>
  <c r="G28"/>
  <c r="G17"/>
  <c r="G21"/>
  <c r="G25"/>
  <c r="G18"/>
  <c r="G22"/>
  <c r="G26"/>
  <c r="G15"/>
  <c r="G19"/>
  <c r="G23"/>
  <c r="F27" i="46" l="1"/>
  <c r="G21" l="1"/>
  <c r="G25"/>
  <c r="G14"/>
  <c r="G16"/>
  <c r="G19"/>
  <c r="G24"/>
  <c r="G22"/>
  <c r="G15"/>
  <c r="G18"/>
  <c r="G23"/>
  <c r="G17"/>
  <c r="G20"/>
  <c r="G31" i="94"/>
  <c r="G28" i="46" l="1"/>
  <c r="H30" i="94"/>
  <c r="H27"/>
  <c r="H25"/>
  <c r="H24"/>
  <c r="H22"/>
  <c r="H20"/>
  <c r="H18"/>
  <c r="H16"/>
  <c r="H15"/>
  <c r="H29"/>
  <c r="H26"/>
  <c r="H23"/>
  <c r="H21"/>
  <c r="H19"/>
  <c r="H17"/>
  <c r="F25" i="55"/>
  <c r="F29" i="37"/>
  <c r="F29" i="58"/>
  <c r="F26" i="35"/>
  <c r="G25" s="1"/>
  <c r="F23" i="66"/>
  <c r="F21" i="69"/>
  <c r="G19" s="1"/>
  <c r="H32" i="94" l="1"/>
  <c r="G18" i="58"/>
  <c r="G19"/>
  <c r="G15"/>
  <c r="G20" i="55"/>
  <c r="G19"/>
  <c r="G24" i="35"/>
  <c r="G17"/>
  <c r="G22" i="66"/>
  <c r="G14" i="35"/>
  <c r="G16"/>
  <c r="G19"/>
  <c r="G21"/>
  <c r="G23"/>
  <c r="G15"/>
  <c r="G18"/>
  <c r="G20"/>
  <c r="G22"/>
  <c r="G17" i="58"/>
  <c r="G21"/>
  <c r="G22"/>
  <c r="G24"/>
  <c r="G28"/>
  <c r="G16"/>
  <c r="G20"/>
  <c r="G23"/>
  <c r="G26"/>
  <c r="G22" i="55"/>
  <c r="G17"/>
  <c r="G15"/>
  <c r="G18"/>
  <c r="G24"/>
  <c r="G16"/>
  <c r="G21"/>
  <c r="G16" i="37"/>
  <c r="G19"/>
  <c r="G22"/>
  <c r="G25"/>
  <c r="G23"/>
  <c r="G17"/>
  <c r="G20"/>
  <c r="G28"/>
  <c r="G26"/>
  <c r="G15"/>
  <c r="G18"/>
  <c r="G21"/>
  <c r="G24"/>
  <c r="G16" i="62"/>
  <c r="G22"/>
  <c r="G23"/>
  <c r="G15"/>
  <c r="G19"/>
  <c r="G24"/>
  <c r="G20"/>
  <c r="G17"/>
  <c r="G21"/>
  <c r="G17" i="66"/>
  <c r="G14"/>
  <c r="G20"/>
  <c r="G18"/>
  <c r="G15"/>
  <c r="G19"/>
  <c r="G21"/>
  <c r="G16"/>
  <c r="G14" i="69"/>
  <c r="G15"/>
  <c r="G18"/>
  <c r="G20"/>
  <c r="G13"/>
  <c r="G16"/>
  <c r="G17"/>
  <c r="F28" i="51"/>
  <c r="G22" s="1"/>
  <c r="G24" l="1"/>
  <c r="G18"/>
  <c r="G21"/>
  <c r="G25"/>
  <c r="G16"/>
  <c r="G15"/>
  <c r="G17"/>
  <c r="G19"/>
  <c r="G23"/>
  <c r="G27"/>
  <c r="G20"/>
  <c r="F23" i="74"/>
  <c r="G16" s="1"/>
  <c r="F30" i="91"/>
  <c r="G28" s="1"/>
  <c r="F24" i="92"/>
  <c r="G20" l="1"/>
  <c r="G19"/>
  <c r="G17"/>
  <c r="G21"/>
  <c r="G17" i="74"/>
  <c r="G21"/>
  <c r="G18" i="92"/>
  <c r="G22"/>
  <c r="G18" i="74"/>
  <c r="G15" i="92"/>
  <c r="G23"/>
  <c r="G15" i="74"/>
  <c r="G19"/>
  <c r="G22"/>
  <c r="G16" i="92"/>
  <c r="G20" i="74"/>
  <c r="G15" i="91"/>
  <c r="G16"/>
  <c r="G18"/>
  <c r="G20"/>
  <c r="G22"/>
  <c r="G24"/>
  <c r="G26"/>
  <c r="G17"/>
  <c r="G19"/>
  <c r="G21"/>
  <c r="G23"/>
  <c r="G25"/>
  <c r="G27"/>
  <c r="F27" i="47"/>
  <c r="G25" l="1"/>
  <c r="G26"/>
  <c r="G15"/>
  <c r="G19"/>
  <c r="G24"/>
  <c r="G16"/>
  <c r="G23"/>
  <c r="G20"/>
  <c r="G17"/>
  <c r="G21"/>
  <c r="G18"/>
  <c r="G22"/>
  <c r="F22" i="89"/>
  <c r="F27" i="87"/>
  <c r="G26" s="1"/>
  <c r="F28" i="50"/>
  <c r="G23" i="87" l="1"/>
  <c r="G20"/>
  <c r="G24" i="50"/>
  <c r="G26"/>
  <c r="G16"/>
  <c r="G21"/>
  <c r="G17"/>
  <c r="G20" i="89"/>
  <c r="G15"/>
  <c r="G19"/>
  <c r="G21"/>
  <c r="G18" i="50"/>
  <c r="G25"/>
  <c r="G17" i="87"/>
  <c r="G19" i="50"/>
  <c r="G23"/>
  <c r="G27"/>
  <c r="G15" i="87"/>
  <c r="G18"/>
  <c r="G22"/>
  <c r="G16" i="89"/>
  <c r="G28" i="47"/>
  <c r="G16" i="87"/>
  <c r="G25"/>
  <c r="G22" i="50"/>
  <c r="G21" i="87"/>
  <c r="G15" i="50"/>
  <c r="G20"/>
  <c r="G19" i="87"/>
  <c r="G18" i="89"/>
  <c r="F28" i="68"/>
  <c r="F28" i="76"/>
  <c r="G24" s="1"/>
  <c r="G33" i="84"/>
  <c r="L18" i="87"/>
  <c r="H28" i="84" l="1"/>
  <c r="H17"/>
  <c r="G17" i="76"/>
  <c r="G20"/>
  <c r="G25"/>
  <c r="G23" i="89"/>
  <c r="G29" i="50"/>
  <c r="G13" i="76"/>
  <c r="G16" i="68"/>
  <c r="G23"/>
  <c r="G14" i="76"/>
  <c r="G18"/>
  <c r="G21"/>
  <c r="G26"/>
  <c r="G17" i="68"/>
  <c r="G24"/>
  <c r="G27"/>
  <c r="G20"/>
  <c r="G15" i="76"/>
  <c r="G19"/>
  <c r="G22"/>
  <c r="G27"/>
  <c r="G14" i="68"/>
  <c r="G18"/>
  <c r="G21"/>
  <c r="G25"/>
  <c r="G16" i="76"/>
  <c r="G15" i="68"/>
  <c r="G19"/>
  <c r="G22"/>
  <c r="G26"/>
  <c r="H29" i="84"/>
  <c r="H15"/>
  <c r="H18"/>
  <c r="H19"/>
  <c r="H21"/>
  <c r="H22"/>
  <c r="H24"/>
  <c r="H27"/>
  <c r="H32"/>
  <c r="H16"/>
  <c r="H20"/>
  <c r="H23"/>
  <c r="H25"/>
  <c r="H26"/>
  <c r="H30"/>
  <c r="F22" i="75"/>
  <c r="G19" l="1"/>
  <c r="G15"/>
  <c r="G29" i="76"/>
  <c r="G29" i="68"/>
  <c r="G17" i="75"/>
  <c r="G21"/>
  <c r="G16"/>
  <c r="G20"/>
  <c r="G14"/>
  <c r="G18"/>
  <c r="G23" l="1"/>
  <c r="F33" i="17"/>
  <c r="G15" l="1"/>
  <c r="G20"/>
  <c r="G24"/>
  <c r="G25"/>
  <c r="G23"/>
  <c r="G14"/>
  <c r="G18"/>
  <c r="G29"/>
  <c r="G17"/>
  <c r="G32"/>
  <c r="G19"/>
  <c r="G26"/>
  <c r="G31"/>
  <c r="G28"/>
  <c r="G16"/>
  <c r="G21"/>
  <c r="G27"/>
  <c r="G22"/>
</calcChain>
</file>

<file path=xl/sharedStrings.xml><?xml version="1.0" encoding="utf-8"?>
<sst xmlns="http://schemas.openxmlformats.org/spreadsheetml/2006/main" count="7971" uniqueCount="2223">
  <si>
    <t>SCHEDA DI BUDGET  2012</t>
  </si>
  <si>
    <t>Numero scheda</t>
  </si>
  <si>
    <t xml:space="preserve">Indicatore di misura </t>
  </si>
  <si>
    <t>Dato storico 2011</t>
  </si>
  <si>
    <t xml:space="preserve">Incontri con Associazioni pazienti e/o incontri con MMG (organizzati dal Distretto e/o dalla UO)  </t>
  </si>
  <si>
    <t>n.prestazioni per esterni</t>
  </si>
  <si>
    <t xml:space="preserve">Peso medio DRG ricoveri ordinari </t>
  </si>
  <si>
    <t xml:space="preserve">stesura protocollo regionale / n. sedute gruppo di lavoro </t>
  </si>
  <si>
    <t>Numero ricoveri residenti (ord - DH)</t>
  </si>
  <si>
    <t>Dimensione</t>
  </si>
  <si>
    <t>AZIONI FINALIZZATE ALL'OTTIMIZZAZIONE DEI POSTI LETTO E AL MIGLIORAMENTO DELL'APPROPRIATEZZA DELLE PRESTAZIONI</t>
  </si>
  <si>
    <t>Miglioramento/stabilizzazione della complessità dei ricoveri: &gt; = dato storico 2011</t>
  </si>
  <si>
    <t>rispetto % ammiss. valori soglia DRG potenzialmente inappropriati</t>
  </si>
  <si>
    <t>C2 - TASSO DI OSPEDALIZZAZIONE</t>
  </si>
  <si>
    <t>C3 - RICOVERI ORDINARI E DH PER I DRG DEI LEA AD ALTO RISCHIO DI INAPPROPRIATEZZA</t>
  </si>
  <si>
    <t>B4 - ATTIVAZIONE DAY SERVICE</t>
  </si>
  <si>
    <t>ASSOLVIMENTO DEL DEBITO INFORMATIVO</t>
  </si>
  <si>
    <t>(almeno 1 incontro/anno)</t>
  </si>
  <si>
    <t>Num d'ord. indicatore</t>
  </si>
  <si>
    <t xml:space="preserve">obiettivo : descrizione di sintesi (rif. ex DGR 606/2010 e smei) </t>
  </si>
  <si>
    <t>IL VALUTATORE DI II^ ISTANZA</t>
  </si>
  <si>
    <t>NOTE DEL RESPONSABILE DEL CDR:</t>
  </si>
  <si>
    <t>IL DIRETTORE SANITARIO:DR.GIUSEPPE N.CUGNO</t>
  </si>
  <si>
    <t>IL DIRETTORE GENERALE: F.TO DR.MARIO MARRA</t>
  </si>
  <si>
    <t>PER ACCETTAZIONE:ILDIRETTORE/ DIRIGENTE RESP. DEL CDR</t>
  </si>
  <si>
    <t>A1 - PREVENZIONE ATTIVA DEL RISCHIO CARDIOVASCOLARE</t>
  </si>
  <si>
    <t>Risultato atteso 2012</t>
  </si>
  <si>
    <t>Risultato conseguito 2012</t>
  </si>
  <si>
    <t>NOTE DELLA DIREZIONE STRATEGICA:</t>
  </si>
  <si>
    <t xml:space="preserve">VALUTAZIONE DELLA PERFORMANCE DELLA DIRIGENZA AZIENDALE :  AREA MEDICA E SANITARIA </t>
  </si>
  <si>
    <t>C6 - CONTENIMENTO DELLA SPESA FARMACEUTICA OSPEDALIERA</t>
  </si>
  <si>
    <t>C4-PRESTAZIONI DI RICOVERO -LISTE DI ATTESA</t>
  </si>
  <si>
    <t>tempi di attesa in gg.</t>
  </si>
  <si>
    <t>Garantire il rispetto dei tempi di attesa massimi per i segg.interventi:ca mammella 30gg.- ca del retto 30gg)</t>
  </si>
  <si>
    <t>Degenza media r.o.</t>
  </si>
  <si>
    <t>Ricoveri: n. casi attrazione (ord.)</t>
  </si>
  <si>
    <t>Tasso occupazione p.l. ricoveri ordinari</t>
  </si>
  <si>
    <t>Tasso occupazione p.l. r.o.</t>
  </si>
  <si>
    <t>Ricoveri per DRG 143 ( dolore toracico ) ; mortalità intraospedaliera per SCA</t>
  </si>
  <si>
    <t>PRESIDIO OSPEDALIERO/STRUTTURA TERRITORIALE :</t>
  </si>
  <si>
    <t>Periodo valutato</t>
  </si>
  <si>
    <t>01.01.2012-31.12.2012</t>
  </si>
  <si>
    <t xml:space="preserve">VALUTAZIONE DELLA PERFORMANCE DELLA DIRIGENZA AZIENDALE:  AREA MEDICA E SANITARIA </t>
  </si>
  <si>
    <t xml:space="preserve">n. casi interventi eseguiti in ambulatorio ( prestazioni di cui all'allegato 2 DGR 606) </t>
  </si>
  <si>
    <t xml:space="preserve">TOTALE PESO PONDERATO DELL 'INDICATORE </t>
  </si>
  <si>
    <t xml:space="preserve">TOTALE PESO DELL 'INDICATORE </t>
  </si>
  <si>
    <t>FEEDBACK DEL VALUTATO</t>
  </si>
  <si>
    <t>COMMENTI DEL VALUTATO RISPETTO ALLA VALUTAZIONE OTTENUTA</t>
  </si>
  <si>
    <t>ESITI DEL PROCESSO DI VALUTAZIONE:</t>
  </si>
  <si>
    <t>PUNTEGGIO TOTALE COMPLESSIVO</t>
  </si>
  <si>
    <t>I^ISTANZA</t>
  </si>
  <si>
    <t>II^ISTANZA</t>
  </si>
  <si>
    <t>GIUDIZIO SINTETICO COMPLESSIVO</t>
  </si>
  <si>
    <t>si esprime la seguente valutazione:</t>
  </si>
  <si>
    <t>&gt;&gt;&gt;&gt;&gt;&gt;&gt;&gt;&gt;&gt;&gt;&gt;&gt;&gt;</t>
  </si>
  <si>
    <t>PER QUANTO AFFERISCE ALLA RETRIBUZIONE DI RISULTATO</t>
  </si>
  <si>
    <t>PER QUANTO AFFERISCE ALLA RETRIBUZIONE DI POSIZIONE</t>
  </si>
  <si>
    <t>POSITIVA / NEGATIVA</t>
  </si>
  <si>
    <t xml:space="preserve">                                                                                                                                                                   In base alla ponderata valutazione dei sottoelencati parametri:</t>
  </si>
  <si>
    <t>DATA</t>
  </si>
  <si>
    <t>IL VALUTATORE DI I^ ISTANZA</t>
  </si>
  <si>
    <t>IL DIRETTORE SANITARIO: DR.GIUSEPPE N.CUGNO</t>
  </si>
  <si>
    <t>NOTE DELLA DIREZIONE STRATEGICA IN FASE DI NEGOZIAZIONE:</t>
  </si>
  <si>
    <t>………………………………………………………………………………………………………………………………………………………………………………………………………………………………………………………………………………………………………………………………….........................…………………………………............................………………………………………………………..………………..…………………..………………………………………………………………………………………………………………………………………………………………….................................................................................................................................</t>
  </si>
  <si>
    <t>IL DIRIGENTE VALUTATO: PER ACCETTAZIONE</t>
  </si>
  <si>
    <t>NOTE DEL DIRETTORE/DIRIGENTE RESPONSABILE DELL'U.O. IN FASE DI NEGOZIAZIONE:</t>
  </si>
  <si>
    <t xml:space="preserve">COGNOME E NOME </t>
  </si>
  <si>
    <t>PROFILO PROFESSIONALE</t>
  </si>
  <si>
    <t>TIPOLOGIA DI INCARICO</t>
  </si>
  <si>
    <t>UNITA' OPERATIVA</t>
  </si>
  <si>
    <t>DIPARTIMENTO</t>
  </si>
  <si>
    <t>VALUTATORE DI I^ ISTANZA</t>
  </si>
  <si>
    <t>E4 - ICTUS CEREBRALE</t>
  </si>
  <si>
    <t>UOC OSTETRICIA E GINECOLOGIA</t>
  </si>
  <si>
    <t>&gt; = dato storico 2011</t>
  </si>
  <si>
    <t>Valore in € spesa per presidi medico-chirurgici</t>
  </si>
  <si>
    <t>Valore in € spesa per per farmaci</t>
  </si>
  <si>
    <t xml:space="preserve">Garantire il tendenziale rispetto dei valori soglia per i DRG i cui all'allegato 1 della DRG n.606/2010 (valore soglia numerosità &gt;  1 caso per DRG)  ;                                                                                                                                  </t>
  </si>
  <si>
    <t>garantire lo stato di attivazione della scheda software di Pronto Soccorso</t>
  </si>
  <si>
    <t>scheda software attiva</t>
  </si>
  <si>
    <t>A4 - PREVENZIONE INCIDENTI DOMESTICI,STRADALI E SUL LAVORO</t>
  </si>
  <si>
    <t>garantire l'implementazione del flusso informativo con % di errori di rilevazione  &lt; 5%</t>
  </si>
  <si>
    <t>% errori di rilevazione</t>
  </si>
  <si>
    <t>percentuale di schede SDO non collegate alle relative schede di PS &lt; 2%</t>
  </si>
  <si>
    <t>LAGONEGRO</t>
  </si>
  <si>
    <t>utilizzo procedura software per la gestione del PS</t>
  </si>
  <si>
    <t>Ricoveri: n. casi attrazione (ordinari)</t>
  </si>
  <si>
    <t xml:space="preserve">funzionalità stroke team- n.casi DRG 014 e DRG 015 trattati </t>
  </si>
  <si>
    <t>Valore in € spesa per farmaci</t>
  </si>
  <si>
    <t xml:space="preserve">Percentuale DRG ordinari potenzialmente inappropriati </t>
  </si>
  <si>
    <t>VILLA D'AGRI</t>
  </si>
  <si>
    <t>====</t>
  </si>
  <si>
    <t>LABANCHI RICCARDO</t>
  </si>
  <si>
    <t>DIRIGENTE MEDICO</t>
  </si>
  <si>
    <t>DIRETTORE DI STRUTTURA COMPLESSA</t>
  </si>
  <si>
    <t>DISCIPLINE CHIRURGICHE</t>
  </si>
  <si>
    <t>457+201=658</t>
  </si>
  <si>
    <t>Ricoveri: % casi attrazione (ord.)</t>
  </si>
  <si>
    <t>321 (41,2%)</t>
  </si>
  <si>
    <r>
      <t>Stabilizzazione/incremento % dei ricoveri (ord.) in mobilità attiva extra asl:</t>
    </r>
    <r>
      <rPr>
        <b/>
        <u/>
        <sz val="12"/>
        <rFont val="Calibri"/>
        <family val="2"/>
        <scheme val="minor"/>
      </rPr>
      <t xml:space="preserve"> &gt;</t>
    </r>
    <r>
      <rPr>
        <b/>
        <sz val="12"/>
        <rFont val="Calibri"/>
        <family val="2"/>
        <scheme val="minor"/>
      </rPr>
      <t xml:space="preserve"> valore storico % 2011</t>
    </r>
  </si>
  <si>
    <t xml:space="preserve">Garantire il tendenziale rispetto dei valori soglia per i DRG i cui all'allegato 1 della DRG n.606/2010 (valore soglia numerosità &gt; 1 casi per DRG) ;                                                                                                                                  </t>
  </si>
  <si>
    <t>POSTI LETTO ORDINARI +DH</t>
  </si>
  <si>
    <t>13+1</t>
  </si>
  <si>
    <t>331+507=838</t>
  </si>
  <si>
    <t>===</t>
  </si>
  <si>
    <t>380+79=459</t>
  </si>
  <si>
    <t>59 (13,4%)</t>
  </si>
  <si>
    <t>LAULETTA RINALDO</t>
  </si>
  <si>
    <t>9+1</t>
  </si>
  <si>
    <t>DIP. DELLE STRUTTURE OMOGENEE DELLE FUNZIONI DI EMERGENZA URGENZA</t>
  </si>
  <si>
    <t xml:space="preserve">Tasso occupazione p.l. r.o. (dati Cardiologia) </t>
  </si>
  <si>
    <t>(380+79) 459</t>
  </si>
  <si>
    <t>(216) (25%)</t>
  </si>
  <si>
    <t>PRESIDIO OSPEDALIERO/STRUTTURA TERRITORIALE : LAGONEGRO</t>
  </si>
  <si>
    <t>&gt; dato storico 2011</t>
  </si>
  <si>
    <t xml:space="preserve">POSTI LETTO </t>
  </si>
  <si>
    <t>n.convegni/congressi/pubblicazioni/comunicazioni e/o poster/case report</t>
  </si>
  <si>
    <t>42 (11%)</t>
  </si>
  <si>
    <t xml:space="preserve">Contribuire al contenimento del T.O (ric.ord+DH) in regione nel tetto  programmato per l'ASP  Risultato atteso: &lt; dato storico n.dimessi ordinari e DH residenti </t>
  </si>
  <si>
    <t>COLARUSSO DIODORO</t>
  </si>
  <si>
    <t>MEDICINA</t>
  </si>
  <si>
    <t xml:space="preserve">DIPARTIMENTO </t>
  </si>
  <si>
    <t>CHIRURGIA GENERALE</t>
  </si>
  <si>
    <t>ARENELLA ANTONIO</t>
  </si>
  <si>
    <t>UOC CHIRURGIA GENERALE</t>
  </si>
  <si>
    <r>
      <t xml:space="preserve">                                                                               a)</t>
    </r>
    <r>
      <rPr>
        <b/>
        <sz val="14"/>
        <rFont val="Times New Roman"/>
        <family val="1"/>
      </rPr>
      <t xml:space="preserve"> </t>
    </r>
    <r>
      <rPr>
        <b/>
        <sz val="14"/>
        <rFont val="Calibri"/>
        <family val="2"/>
      </rPr>
      <t>la gestione del budget finanziario formalmente affidato e delle  risorse umane e strumentali effettivamente assegnate in relazione agli obiettivi concordati e risultati conseguiti;</t>
    </r>
  </si>
  <si>
    <r>
      <t xml:space="preserve">                                                                                                       b)</t>
    </r>
    <r>
      <rPr>
        <b/>
        <sz val="14"/>
        <rFont val="Times New Roman"/>
        <family val="1"/>
      </rPr>
      <t xml:space="preserve"> </t>
    </r>
    <r>
      <rPr>
        <b/>
        <sz val="14"/>
        <rFont val="Calibri"/>
        <family val="2"/>
      </rPr>
      <t>ogni altra funzione gestionale espressamente delegata in base all’atto aziendale;</t>
    </r>
  </si>
  <si>
    <r>
      <t xml:space="preserve">                                                                                                       c)</t>
    </r>
    <r>
      <rPr>
        <b/>
        <sz val="14"/>
        <rFont val="Times New Roman"/>
        <family val="1"/>
      </rPr>
      <t xml:space="preserve"> </t>
    </r>
    <r>
      <rPr>
        <b/>
        <sz val="14"/>
        <rFont val="Calibri"/>
        <family val="2"/>
      </rPr>
      <t>l’efficacia dei modelli gestionali adottati per il raggiungimento degli obiettivi annuali;</t>
    </r>
  </si>
  <si>
    <r>
      <t xml:space="preserve">                                                                                                       d)</t>
    </r>
    <r>
      <rPr>
        <b/>
        <sz val="14"/>
        <rFont val="Times New Roman"/>
        <family val="1"/>
      </rPr>
      <t xml:space="preserve"> </t>
    </r>
    <r>
      <rPr>
        <b/>
        <sz val="14"/>
        <rFont val="Calibri"/>
        <family val="2"/>
      </rPr>
      <t>il raggiungimento degli obiettivi prestazionali quali-quantitativi affidati;</t>
    </r>
  </si>
  <si>
    <t xml:space="preserve">Garantire il tendenziale rispetto dei valori soglia per i DRG i cui all'allegato 1 della DRG n.606/2010 (valore soglia numerosità &gt;  1 caso per DRG) </t>
  </si>
  <si>
    <t xml:space="preserve"> 73 (24,2%)</t>
  </si>
  <si>
    <t>(301+248) 549</t>
  </si>
  <si>
    <t>57 (36%)</t>
  </si>
  <si>
    <t>Adesione alle iniziative connesse con il raggiungimento dell'obiettivo</t>
  </si>
  <si>
    <t>2+2</t>
  </si>
  <si>
    <t xml:space="preserve">NICOLA DI LASCIO </t>
  </si>
  <si>
    <t>122 (36,6%)</t>
  </si>
  <si>
    <t xml:space="preserve">211+9 (220) </t>
  </si>
  <si>
    <t xml:space="preserve">LAGONEGRO </t>
  </si>
  <si>
    <t xml:space="preserve">UOC BRONCOPNEUMOLOGIA </t>
  </si>
  <si>
    <t xml:space="preserve">Valore in € spesa per presidi </t>
  </si>
  <si>
    <t>Valore in € spesa per  farmaci</t>
  </si>
  <si>
    <t xml:space="preserve">36 (6,5%) </t>
  </si>
  <si>
    <t>(109) (19,8%)</t>
  </si>
  <si>
    <t>G4 - RISCHIO CLINICO</t>
  </si>
  <si>
    <t>Individuazione dei casi e applicazione dell’abbattimento tariffario giornaliero di cui alla DGR 1335 del 18/09/2006</t>
  </si>
  <si>
    <t>D4 – RICOVERI ORDINARI DI LUNGODEGENZA:</t>
  </si>
  <si>
    <t>C7 - Attività di P.S.</t>
  </si>
  <si>
    <t>Percentuale riammissione stessa diagnosi a 30 gg</t>
  </si>
  <si>
    <t>Numero ricoveri residenti (ord)</t>
  </si>
  <si>
    <t xml:space="preserve">A7  PIANO VACCINI (Coperture vaccinali) </t>
  </si>
  <si>
    <t>Valore in € spesa per presidi</t>
  </si>
  <si>
    <t>UTIC-CARDIOLOGIA</t>
  </si>
  <si>
    <t>Dato storico 2011 (*)</t>
  </si>
  <si>
    <t>Riduzione degenza media: &lt;  dato storico 2011</t>
  </si>
  <si>
    <t>Riduzione degenza media: &lt; dato storico 2011</t>
  </si>
  <si>
    <t>Incremento % dei ricoveri (ord.+dh) mobilità attiva extra asl: &gt; valore storico 2011</t>
  </si>
  <si>
    <t>adsc attivo</t>
  </si>
  <si>
    <t>47.233 (2010)</t>
  </si>
  <si>
    <t>PER ACCETTAZIONE: IL DIRETTORE/ DIRIG.RESP. DEL CDR</t>
  </si>
  <si>
    <t>12.788 (2010)</t>
  </si>
  <si>
    <t>25.289 (2010)</t>
  </si>
  <si>
    <t>16.059 (2010)</t>
  </si>
  <si>
    <t>MATERNO-INFANTILE</t>
  </si>
  <si>
    <t>PER ACCETTAZIONE:  IL DIRETTORE/ DIRIG.RESP. DEL CDR</t>
  </si>
  <si>
    <t>UOSD  PERCORSI INTEGRATI OSP.-TERR. DI OSTETRICIA-GINECOLOGIA</t>
  </si>
  <si>
    <t>CURZIO FRANCESCO</t>
  </si>
  <si>
    <t>==</t>
  </si>
  <si>
    <t>% donne sieronegative- attività di sensibilizzazione</t>
  </si>
  <si>
    <t>( 23/23 ) 100% delle puerpere sieronegative alla precedente gravidanza al parto avviate al percorso vaccinale.</t>
  </si>
  <si>
    <t>Copertura vaccinale  anti rosolia nelle donne sieronegative in gravidanza 100%  donne sieronegative- attività di sensibilizzazione</t>
  </si>
  <si>
    <t>PERCORSO NASCITA E POST-NASCITA</t>
  </si>
  <si>
    <t xml:space="preserve">n.eventi allattamento al seno od altre iniziative connesse con la prevenzione dell'obesità infantile </t>
  </si>
  <si>
    <t>n.bilanci di salute</t>
  </si>
  <si>
    <t>n°corsi C.A.N. ; n. incontri di acc. alla nascita - % schede CEDAP informatizzate -adesione iniziative allattamento al seno-n-counselling preconcenzionali</t>
  </si>
  <si>
    <t>n bilanci di salute &gt; 1.500</t>
  </si>
  <si>
    <t>attivazione registro bilanci di salute e scheda bilancio- 1.610 bilanci di salute</t>
  </si>
  <si>
    <t>SANSONE GENNARO</t>
  </si>
  <si>
    <t>NEFROLOGIA E DIALISI</t>
  </si>
  <si>
    <t xml:space="preserve">100% trattamenti richiesti nei tempi di attesa programmati . Garantire, tendenzialmente, il mantenimento del volume di prestazioni 2011 ( &gt; = 450 trattamenti) </t>
  </si>
  <si>
    <t>&lt; 12 mesi</t>
  </si>
  <si>
    <t>DIALISI ESTIVA: Soddisfare pienamente la domanda di trattamenti in dialisi turistica P.O. Maratea</t>
  </si>
  <si>
    <t>TRAPIANTI: Favorire l'inserimento dei pz dializzati idonei e consenzienti in lista di attesa trapianto</t>
  </si>
  <si>
    <t>n.pz trapiantabili/ n.pz in lista di attesa 1:1</t>
  </si>
  <si>
    <t>rapp.1:1</t>
  </si>
  <si>
    <t>tutti i pz trapiantabili inseriti in lista di attesa</t>
  </si>
  <si>
    <t>TRAPIANTI: Media Tempo attesa inizio dialisi/inserimento in lista &lt;12 mesi (paziente consenziente e idoneo)</t>
  </si>
  <si>
    <t>n.visite richieste/n.visite effettuate</t>
  </si>
  <si>
    <t>79/79</t>
  </si>
  <si>
    <t>Garantire il sostegno alle attività in ADI:effettuare visite nefrologiche domiciliari a pazienti in ADI rapp. 1:1</t>
  </si>
  <si>
    <t>VISITE NEFROLOGICHE DOMICILIARI: sostenere le attività in ADI</t>
  </si>
  <si>
    <t>tempo di attesa inizio dialisi/inserimento in lista trapianti pz.consenziente idoneo &lt; 12 mesi</t>
  </si>
  <si>
    <t>&lt; 12 mesi ( sei mesi)</t>
  </si>
  <si>
    <t>=====</t>
  </si>
  <si>
    <t>LAURIA MARATEA</t>
  </si>
  <si>
    <t>n.trattamenti in dialisi estiva -Maratea</t>
  </si>
  <si>
    <t>GAUDIANO GIUSEPPE</t>
  </si>
  <si>
    <t>CHIAROMONTE</t>
  </si>
  <si>
    <t xml:space="preserve">COGNOME E NOME : </t>
  </si>
  <si>
    <t>PALO VINCENZO</t>
  </si>
  <si>
    <t>DIRETTORE UOC</t>
  </si>
  <si>
    <t>BPN</t>
  </si>
  <si>
    <t>Dato storico 2011 (°)</t>
  </si>
  <si>
    <t>A3  PREVENZIONE SOVRAPPESO E OBESITA'</t>
  </si>
  <si>
    <t>Almeno un Day Service/PAC attivato</t>
  </si>
  <si>
    <t>no</t>
  </si>
  <si>
    <t>si</t>
  </si>
  <si>
    <t>Incremento tendenziale dei ricoveri ordinari extra asl - mobilità attiva extra asl: &gt;  %valore storico 2011</t>
  </si>
  <si>
    <t>98 (612) =16,01%</t>
  </si>
  <si>
    <t>schede SDO non collegate a relative schede PS/schede SDO &lt; 2%</t>
  </si>
  <si>
    <t>&lt; 5%</t>
  </si>
  <si>
    <t>stato scheda software di Pronto Soccorso</t>
  </si>
  <si>
    <t>STESURA E APPLICAZIONE PDT ASSISTENZIALI</t>
  </si>
  <si>
    <t>n. protocolli approvati/ % pz trattati ai quali sono stati applicati i PDT</t>
  </si>
  <si>
    <t>ALFIERI SALVATORE</t>
  </si>
  <si>
    <t>POSTI LETTO</t>
  </si>
  <si>
    <t>11+1</t>
  </si>
  <si>
    <t xml:space="preserve">Garantire il tendenziale rispetto dei valori soglia per i DRG i cui all'allegato 1 della DRG n.606/2010 (valore soglia numerosità &gt;  1 caso per DRG)                                                                                                                                  </t>
  </si>
  <si>
    <t xml:space="preserve">n. casi interventi eseguiti in ambulatorio ( prestazioni di cui all'allegato 2 DGR 606/10) </t>
  </si>
  <si>
    <t xml:space="preserve"> &gt; dato storico 2011 (tendenziale al 75%) </t>
  </si>
  <si>
    <t>385.843 (2010)</t>
  </si>
  <si>
    <t>32.687(2010)</t>
  </si>
  <si>
    <t>Incremento/stabilizzazione % dei ricoveri (ord.) in mobilità attiva extra asl: &gt; valore storico 2010</t>
  </si>
  <si>
    <t>&lt; = 30gg</t>
  </si>
  <si>
    <t>130.523 (2010)</t>
  </si>
  <si>
    <t>289.142 (2010)</t>
  </si>
  <si>
    <t>PER ACCETTAZIONE:   IL DIRETTORE/ DIRIG.RESP. DEL CDR</t>
  </si>
  <si>
    <t xml:space="preserve">POSTI LETTO (ORDINARI +DH) : </t>
  </si>
  <si>
    <t xml:space="preserve">24+2 </t>
  </si>
  <si>
    <t xml:space="preserve">n. interventi di chirurgia bariatrica - stesura protocollo con il Centro Obesità Chiaromonte </t>
  </si>
  <si>
    <t>LOFFREDO DOMENICO</t>
  </si>
  <si>
    <t>15+4</t>
  </si>
  <si>
    <t>Elaborazione protocollo  con Centrio per l'Obesità di Chiaromonte.  N.interventi &gt; dato storico % 2011</t>
  </si>
  <si>
    <t>43 (23%)</t>
  </si>
  <si>
    <t>Numero ricoveri residenti (DH)</t>
  </si>
  <si>
    <t xml:space="preserve">% DRG  oncoematologici  </t>
  </si>
  <si>
    <t>Garantire la funzionalità dello stroke team presso il PSA -n-pz trattati (tendenziale) &gt; =142 (media triennio)</t>
  </si>
  <si>
    <t>DI NOIA MADDALENA</t>
  </si>
  <si>
    <t>UOSD OSTETRICIA E GINECOLOGIA TERRITORIALE</t>
  </si>
  <si>
    <t>MATERNO INFANTILE</t>
  </si>
  <si>
    <t>PRESIDIO OSPEDALIERO/STRUTTURA TERRITORIALE :LAGONEGRO</t>
  </si>
  <si>
    <t>PER ACCETTAZIONE: IL DIRETTORE/ DIRIGENTE RESP. DEL CDR</t>
  </si>
  <si>
    <t>N°13 incontri nelle scuole medie superiori</t>
  </si>
  <si>
    <t xml:space="preserve">vaccinazioni anti HPV - n° incontri di sensibilizzazione nelle scuole </t>
  </si>
  <si>
    <t>F-1   CONSULTORI FAMILIARI (Ob.2 - Azioni finalizzate alla riduzione di IVG)</t>
  </si>
  <si>
    <t>F-1  CONSULTORI FAMILIARI - OBIETTIVO 2: azioni finalizzate alla riduzione di IVG</t>
  </si>
  <si>
    <t>APPLICAZIONE PROTOCOLLI DIAGNOSTICI</t>
  </si>
  <si>
    <t>10 CAN-44 incontri indiv. di acc. alla nascita - 131 gravide seguite nelle strutture aziendali -100% schede CEDA informatizzate -17 couns. preconcez.</t>
  </si>
  <si>
    <t>8 CAN - 44 incontri indiv. di acc. alla nascita - 131 gravide seguite nelle strutture aziendali -100% schede CEDA informatizzate -17 couns. preconcez.</t>
  </si>
  <si>
    <t>F-1   CONSULTORI FAMILIARI -Prestazioni consultoriali</t>
  </si>
  <si>
    <t>3.396 prestazioni</t>
  </si>
  <si>
    <t>n.prestaz.consultoriali</t>
  </si>
  <si>
    <t>Garantire, tendenzialmente, il mantenimento del volume di prestazioni 2011-valore negoziato &gt; = 3.000 prestazioni</t>
  </si>
  <si>
    <t>(549+1025)  1.574</t>
  </si>
  <si>
    <t>IADANZA DOMENICO</t>
  </si>
  <si>
    <t>DIRIGENTE DI UOSD B1</t>
  </si>
  <si>
    <t>UOSD PEDIATRIA TERRITORIALE</t>
  </si>
  <si>
    <t>n.eventi allattamento al seno od altre iniziative connesse con la prevenzione dell'obesità infantile - n.interventi educativi</t>
  </si>
  <si>
    <t>3.557 (amb+consult.)</t>
  </si>
  <si>
    <t>numero di  prestazioni eseguite in DS ; numero prestazioni PAC (allergologia e bpn ped.+ medicina dell'adolescenza)</t>
  </si>
  <si>
    <t>B4 - ATTIVAZIONE DAY SERVICE/PAC</t>
  </si>
  <si>
    <t>sono attivi i segg. PAC ( allergologia e bpn ped. N. 630 prest. + medicina dell'adolescenza n.341 prest.)</t>
  </si>
  <si>
    <t>n. adolescenti e genitori raggiunti</t>
  </si>
  <si>
    <t xml:space="preserve">A7  PIANO VACCINI (Copertura vaccinale antiHPV-attività di sensibilizzazione) </t>
  </si>
  <si>
    <t>120 adolescenti raggiunti in ambito consultoriale</t>
  </si>
  <si>
    <t>n.incontri self-help/ed.sessuale garantire continuità gli spazi-famiglia  attivi</t>
  </si>
  <si>
    <t>n.31 incontri self help</t>
  </si>
  <si>
    <t>Garantire il sostegno domiciliare alle puerpere,bambini cronici,ospiti case-famiglia. Valore negoziato &gt; 200 prestazioni.</t>
  </si>
  <si>
    <t>n.prestazioni domiciliari</t>
  </si>
  <si>
    <t>Garantire l'uso del ricettario del SSN (100% prescrizioni) e il rispetto del PTO.</t>
  </si>
  <si>
    <t>garantire l'uso del ricettario del SSN e il rispetto del PTO</t>
  </si>
  <si>
    <t xml:space="preserve">Garantire l'uso del ricettario del SSN (100% prescrizioni su ricetta rossa) e il rispetto del PTO; </t>
  </si>
  <si>
    <t xml:space="preserve">garantire l'uso del ricettario del SSN e il rispetto del PTO - </t>
  </si>
  <si>
    <t xml:space="preserve">garantire l'uso del ricettario del SSN e il rispetto del PTO </t>
  </si>
  <si>
    <t>Garantire l'uso del ricettario del SSN (100% prescrizioni su ricetta rossa) e il rispetto del PTO;</t>
  </si>
  <si>
    <t>adesione settimana mondiale allattamento al seno- incontri in ambito scolastico (16) e in ambito consultoriale (30)</t>
  </si>
  <si>
    <t>F1 -CONSULTORI FAMILIARI (EROGAZIONE SERVIZI PER GENITORI/ADOLESCENTI- ATTUAZIONE PN)</t>
  </si>
  <si>
    <t>n.bilanci di salute elaborati</t>
  </si>
  <si>
    <t>Collaborare,  per quanto di competenza, all'attuazione del Percorso nascita. Elaborare i bilanci di salute.Valore atteso: &gt; =1.500</t>
  </si>
  <si>
    <t>PROTOCOLLI DIAGNOSTICO TERAPEUTICI ASSISTENZIALI</t>
  </si>
  <si>
    <t>n.protocolli elaborati/revisionati</t>
  </si>
  <si>
    <t>D3 - RETE ASSISTENZIALE CURE PALLIATIVE (DGR n.1324/2008-DGR n.1646/2009)</t>
  </si>
  <si>
    <t>Garantire continuità ai due PAC attivi. Valore negoziato prestazioni PAC &gt; = 500 (allergologia e bpn ped.) e  &gt; = 300 ( medicina dell'adolescenza</t>
  </si>
  <si>
    <t>1. Revisione del Protocollo per la Rinosinusite acuta e subacuta in età pediatrica al fine di estenderlo a tutti gli ambiti territoriali aziendali. 2. Revisione Protocollo d'intesa su  gestione del dolore in età pediatrica per l'estensione all'intero territorio dell'ASP.</t>
  </si>
  <si>
    <t>Protocollo per la Rinosinusite acuta e subacuta in età pediatrica. Protocollo sulla gestione del dolore in età pediatrica</t>
  </si>
  <si>
    <t>Dare continuità al Progetto Bambino. Valori negoziati: concludere lo studio epidemiologico sulla prevalenza dei minori affetti da malattie inguaribili. Prendere in carico almeno l'80% dei bambini con patologia inguaribile segnalati nel territorio dell'ASP da ADI-PLS ecc. . Organizzare almeno un evento formativo ecm sul tema. Almeno un incontro con operatori/volontari sulla gestione del dolore,gestione cateteri,PEG,alimentazione enterale</t>
  </si>
  <si>
    <t xml:space="preserve">Attuazione Progetto bambino: n.studi epidemiologici/ n. bambini inguaribili presi in carico,revisione protocollo/n.incontri con operatori/n.eventi formativi </t>
  </si>
  <si>
    <t>Elaborare il bilancio di salute al 100% dei bambini inseriti nel PN- valore atteso &gt; 1.500</t>
  </si>
  <si>
    <t xml:space="preserve">1.610 bilanci di salute </t>
  </si>
  <si>
    <t xml:space="preserve"> n.puerpere che allattano al seno 500 /n.puerpere totali 573 = 87% - n.62 visite domiciliari a puerpere</t>
  </si>
  <si>
    <t>% puerpere seguite a domicilio - n. iniziative per la promozione dell'allattamento al seno - n. puerpere che allattano al seno/n.puerpere totali</t>
  </si>
  <si>
    <t xml:space="preserve"> adesione alla settimana mondiale di allattamento al seno -  n.puerpere che allattano al seno/n.puerpere totali &gt; = 80% - n.puerpere seguite a domicilio &gt; = 10% del totale delle puerpere  </t>
  </si>
  <si>
    <t>n.prestazioni ambulatoriali</t>
  </si>
  <si>
    <t>n.eventi organizzati/n.interventi educativi in ambito scolastico</t>
  </si>
  <si>
    <t>A3-PREVENZIONE SOVRAPPESO E OBESITA'</t>
  </si>
  <si>
    <t>484.543 (2010)</t>
  </si>
  <si>
    <t xml:space="preserve">% DRG ordinari 0-1 gg </t>
  </si>
  <si>
    <t xml:space="preserve">attivato il Progetto Bambino </t>
  </si>
  <si>
    <t>DIALISI ESTIVA: Soddisfare pienamente la domanda di trattamenti in dialisi turistica P.O. Chiaromonte</t>
  </si>
  <si>
    <t>n.trattamenti in dialisi estiva -Chiaromonte</t>
  </si>
  <si>
    <t>32.107 (2010)</t>
  </si>
  <si>
    <t>244.143 (2010)</t>
  </si>
  <si>
    <t>131.138 (2010)</t>
  </si>
  <si>
    <t>DIRIGENTE RESP.UOSD B1</t>
  </si>
  <si>
    <t>DIRIGENTE RESP.UOSD- B1</t>
  </si>
  <si>
    <t>DIRIGENTE RESP.UOSD -B1</t>
  </si>
  <si>
    <r>
      <t xml:space="preserve">Riduzione dei DRG  0-1 g </t>
    </r>
    <r>
      <rPr>
        <b/>
        <u/>
        <sz val="14"/>
        <rFont val="Calibri"/>
        <family val="2"/>
        <scheme val="minor"/>
      </rPr>
      <t xml:space="preserve">&gt; </t>
    </r>
    <r>
      <rPr>
        <b/>
        <sz val="14"/>
        <rFont val="Calibri"/>
        <family val="2"/>
        <scheme val="minor"/>
      </rPr>
      <t>50% sul valore storico  % 2011 escluso decessi 0 -1 gg</t>
    </r>
  </si>
  <si>
    <t>Stabilizzazione/riduzione  casi riammissione a 30 gg. stessa diagnosi  :  &lt; = dato storico % 2011</t>
  </si>
  <si>
    <t>n. aggiornamenti mensili sito/n.articoli  su periodici e passaggi su trasmissione radio/tv</t>
  </si>
  <si>
    <t>G5 - CUSTOMER SATISFACTION : compilazione questionari</t>
  </si>
  <si>
    <t>I4 - MIGLIORAMENTO DELLA QUALITA' ED EFFICACIA DELLA COMUNICAZIONE</t>
  </si>
  <si>
    <t>PROMOZIONE DELL'ATTIVITA' SCIENTIFICA E DI RICERCA</t>
  </si>
  <si>
    <t>n.questionari somministrati/n. pz dimessi - % questionari compilati</t>
  </si>
  <si>
    <t>somministrare il questionario di CS al 100% dei pz dimessi - questionati compilati &gt; 90% questionari distribuiti</t>
  </si>
  <si>
    <t xml:space="preserve">    % presenza a n.incontri programmati</t>
  </si>
  <si>
    <t>il sito web è stato  aggiornato trimestralmente garantendo ampia visibilità alle iniziative del centro e all'accesso ai servizi - 10 passaggi televisivi (La Nuova TV-Tg3,Lucania TV) e comunicazioni su riviste locali  (Lucania Medica) e su tre quotidiani regionali -workshop sui DCA organizzato dal comune di Potenza</t>
  </si>
  <si>
    <t>Convegno Internazionale tra il visibile e l'invisibile - Chiaromonte 29.11.2010/ 8 relazioni a convegni sul tema</t>
  </si>
  <si>
    <t>E' stato organizzato l'Obesity day : Prendiamoci cura di te (ottobre 2010)</t>
  </si>
  <si>
    <t xml:space="preserve"> n. attivati (DCA e Obesità)</t>
  </si>
  <si>
    <t>Trasformazione del regime di ricovero in DH in DS. Valore negoziato: (almeno tre D.S. settimanali) e Centro Obesità ( almeno due D.S. settimanali)</t>
  </si>
  <si>
    <t>OTTIMIZZAZIONE DEI POSTI LETTO (20 pl)</t>
  </si>
  <si>
    <t>DONATO DI SALVO</t>
  </si>
  <si>
    <t xml:space="preserve">ricavi in euro </t>
  </si>
  <si>
    <t>&gt; =  valore storico 2011</t>
  </si>
  <si>
    <t>Almeno un Day Service / PAC attivato. Nel caso in cui il DS/PAC sia già attivo il valore di prestazioni negoziato per il 2012 è &gt;= al dato storico 2011</t>
  </si>
  <si>
    <t>683+223=906</t>
  </si>
  <si>
    <t>Incremento tendenziale dei ricoveri ordinari extra asl - mobilità attiva extra asl: &gt; valore storico 2011</t>
  </si>
  <si>
    <t xml:space="preserve">Degenza media r.o. </t>
  </si>
  <si>
    <t>10 (1,35%)</t>
  </si>
  <si>
    <t>56 (8,2%)</t>
  </si>
  <si>
    <t xml:space="preserve">Formalizzazione/condivisione con le altre UUOO del percorso ictus;  funzionalità stroke team- n.casi DRG 014 e DRG 015 trattati </t>
  </si>
  <si>
    <t>2011 (014/63-015/39)=2010( 014/82-015/ 49 ) = 2009 (014/66 - 015/60) tot. 359</t>
  </si>
  <si>
    <t>37,7 % (216 test/573 parti)</t>
  </si>
  <si>
    <t>&gt; = 40%</t>
  </si>
  <si>
    <t xml:space="preserve">Applicazione PDT diagnosi prenatale : percentuale pazienti a cui viene eseguito il Bi-Test/parti totali </t>
  </si>
  <si>
    <t>DRG oncoematologici &gt;=60% dei DRG totali</t>
  </si>
  <si>
    <t>Attivazione di un Day Service per l'area endocrino-metabolica (endocrinologia -diabete) ; numero di prestazioni eseguite in DS</t>
  </si>
  <si>
    <t xml:space="preserve"> Tasso di occup.p.l. DCA </t>
  </si>
  <si>
    <t xml:space="preserve">TRABACE ROSA </t>
  </si>
  <si>
    <t xml:space="preserve">POSTI LETTO RESIDENZIALI </t>
  </si>
  <si>
    <t xml:space="preserve">APPLICAZIONE PDT </t>
  </si>
  <si>
    <t xml:space="preserve">Protocollo per la terapia chirurgica bariatrica negli obesi </t>
  </si>
  <si>
    <t xml:space="preserve">Garantire,tendenzialmente, la piena utilizzazione dei posti letto assegnati (12 pl)  T.O. atteso = &gt;60% (numero di ricoveri potenziale con una degenza media di 35 gg = 75 ricoveri ) </t>
  </si>
  <si>
    <t xml:space="preserve">15 (20%) </t>
  </si>
  <si>
    <t xml:space="preserve">n.convegni-congressi organizzati /pubblicazioni/poster </t>
  </si>
  <si>
    <t>POSTI LETTO RESIDENZA</t>
  </si>
  <si>
    <t>AREA CURE PRIMARIE</t>
  </si>
  <si>
    <t>DATTOLA ALBERTO</t>
  </si>
  <si>
    <t xml:space="preserve"> n. PAC attivati; n. prestazioni eseguite in DS</t>
  </si>
  <si>
    <r>
      <rPr>
        <b/>
        <u/>
        <sz val="14"/>
        <color indexed="8"/>
        <rFont val="Calibri"/>
        <family val="2"/>
        <scheme val="minor"/>
      </rPr>
      <t>&gt;</t>
    </r>
    <r>
      <rPr>
        <b/>
        <sz val="14"/>
        <color indexed="8"/>
        <rFont val="Calibri"/>
        <family val="2"/>
        <scheme val="minor"/>
      </rPr>
      <t xml:space="preserve"> 55%</t>
    </r>
  </si>
  <si>
    <t xml:space="preserve">n.prestazioni sanitarie SERT eseguite </t>
  </si>
  <si>
    <t>4 campagne antifumo</t>
  </si>
  <si>
    <t xml:space="preserve"> 1) n° iniziative promosse in occasione del mese di prevenzione alcologica  - 2) n°incontri sui luoghi di lavoro/penitenziari/contesti di aggregazione giovanile</t>
  </si>
  <si>
    <t>1(7), 2(8)</t>
  </si>
  <si>
    <t xml:space="preserve">  1) Partecipazione alla realizzazione annuale di iniziative in occasione del “Mese di Prevenzione Alcologica” (almeno 6 ). 2) Almeno 3 iniziative finalizzate alla riduzione dei problemi alcoolcorrelati su luoghi di lavoro/penitenziari/contesti di aggreg.giovanile </t>
  </si>
  <si>
    <t>1 corso di formazione ad operatori CRA</t>
  </si>
  <si>
    <t>n.corsi di formazione su problematiche alcol correlate ad operatori di settore</t>
  </si>
  <si>
    <r>
      <t xml:space="preserve">Garantire continuità alle attività del Centro antifumo di Maratea  Valore negoziato: % non fumatori dopo 6 mesi sul totale degli accessi al centro </t>
    </r>
    <r>
      <rPr>
        <b/>
        <u/>
        <sz val="14"/>
        <color indexed="8"/>
        <rFont val="Calibri"/>
        <family val="2"/>
        <scheme val="minor"/>
      </rPr>
      <t>&gt;</t>
    </r>
    <r>
      <rPr>
        <b/>
        <sz val="14"/>
        <color indexed="8"/>
        <rFont val="Calibri"/>
        <family val="2"/>
        <scheme val="minor"/>
      </rPr>
      <t xml:space="preserve"> 50% -  Almeno tre campagne antifumo realizzate </t>
    </r>
  </si>
  <si>
    <t>n.ricoveri CRA potenziali con un T.O. &gt; 60 % (n&gt;=75)</t>
  </si>
  <si>
    <r>
      <t>(indicatore di esito : numero alcolisti disintossicati/trattati)</t>
    </r>
    <r>
      <rPr>
        <b/>
        <u/>
        <sz val="14"/>
        <rFont val="Calibri"/>
        <family val="2"/>
        <scheme val="minor"/>
      </rPr>
      <t>&gt;</t>
    </r>
    <r>
      <rPr>
        <b/>
        <sz val="14"/>
        <rFont val="Calibri"/>
        <family val="2"/>
        <scheme val="minor"/>
      </rPr>
      <t>95%</t>
    </r>
  </si>
  <si>
    <t>A5 - PREVENZIONE ALCOLISMO-TABAGISMO</t>
  </si>
  <si>
    <t>99% (73/74)</t>
  </si>
  <si>
    <r>
      <t xml:space="preserve">Implementazione della rete integrata ospedale-territorio (numero alcolisti disintossicati/trattati) </t>
    </r>
    <r>
      <rPr>
        <b/>
        <u/>
        <sz val="14"/>
        <color indexed="8"/>
        <rFont val="Calibri"/>
        <family val="2"/>
        <scheme val="minor"/>
      </rPr>
      <t xml:space="preserve">&gt; </t>
    </r>
    <r>
      <rPr>
        <b/>
        <sz val="14"/>
        <color indexed="8"/>
        <rFont val="Calibri"/>
        <family val="2"/>
        <scheme val="minor"/>
      </rPr>
      <t>95%</t>
    </r>
  </si>
  <si>
    <t>Percentuale di non fumatori dopo 6 mesi /totale accessi al centro ;  n°campagne informative  realizzate</t>
  </si>
  <si>
    <t xml:space="preserve">Assistenza alle dipendenze patologiche-CRA Fondazione Stella Maris </t>
  </si>
  <si>
    <t>PRESIDIO OSPEDALIERO/STRUTTURA :</t>
  </si>
  <si>
    <t>DIRIGENTE DI UOSD - B1</t>
  </si>
  <si>
    <t xml:space="preserve">CENTRO PER LA  CURA DISTURBI ALIMENTARI </t>
  </si>
  <si>
    <t>F-2   SERT  Attuazione del Piano Nazionale alcol e salute (iniziative di prevenzione alcologica, Alcol Guida e Sicurezza stradale, aggiornamento della rete dei servizi)</t>
  </si>
  <si>
    <r>
      <t xml:space="preserve">Aggiornare e qualificare la rete dei servizi pubblici e privati accreditati impegnati nelle problematiche alcol-correlate per l’erogazione di trattamenti accessibili ed efficaci per i soggetti con consumi a rischio o dannosi e per gli alcol dipendenti. Valore negoziato: </t>
    </r>
    <r>
      <rPr>
        <b/>
        <u/>
        <sz val="14"/>
        <rFont val="Calibri"/>
        <family val="2"/>
      </rPr>
      <t>almeno un corso di formazione.</t>
    </r>
  </si>
  <si>
    <t>DIRETTORE UOC -A1</t>
  </si>
  <si>
    <t>DIRIGENTE RESPONSABILE UOSD CHIRURGIA D'URGENZA E VASCOLARE - B1 -DIRETTORE UOC FF</t>
  </si>
  <si>
    <t>DIRETTORE UOC A1</t>
  </si>
  <si>
    <t xml:space="preserve">POSTI LETTO (ORD+DH) : </t>
  </si>
  <si>
    <t>UOSD PERCORSI INTEGRATI DI ORTOPEDIA - B1</t>
  </si>
  <si>
    <t>DIRIGENTE RESPONSABILE UOSD</t>
  </si>
  <si>
    <t>ALAGIA LUIGI</t>
  </si>
  <si>
    <t>Incremento dei ricoveri (ord.) in mobilità attiva extra asl: &gt; valore storico 2011</t>
  </si>
  <si>
    <r>
      <t>Garantire il rispetto dei tempi di attesa massimi per : protesi d'anca entro 90 gg ( 50%) - entro 180 gg (90%)</t>
    </r>
    <r>
      <rPr>
        <b/>
        <u/>
        <sz val="14"/>
        <rFont val="Calibri"/>
        <family val="2"/>
        <scheme val="minor"/>
      </rPr>
      <t xml:space="preserve"> Valore negoziato: 100% entro 90 gg.</t>
    </r>
  </si>
  <si>
    <t>n.colecistectomie videolaparoscopia</t>
  </si>
  <si>
    <t>FULCO ROCCO</t>
  </si>
  <si>
    <t>DIRIGENTE RESPONSABILE UOSD CHIRURGIA DAY SURGERY -LAPAROSCOPICA  B1</t>
  </si>
  <si>
    <t>valore attrazione (%) per interventi di colecistectomia laparoscopica</t>
  </si>
  <si>
    <t>Trasferire in regime ambulatoriale gli interventi di cui all'allegato 2 (riparazione di ernia inguinale, crurale e ombelicale)</t>
  </si>
  <si>
    <t>UOSD CHIRURGIA D.S. - LAPAROSCOPICA</t>
  </si>
  <si>
    <t>DIP. DELLE STRUTTURE OMOGENEE DELLE FUNZIONI DI EMERGENZA URGENZA - DIRES</t>
  </si>
  <si>
    <t>4+0</t>
  </si>
  <si>
    <t>MILETI LIBERO</t>
  </si>
  <si>
    <t>DIRETTORE DI STRUTTURA COMPLESSA - DIRETTORE DI DIPARTIMENTO</t>
  </si>
  <si>
    <t>UOC ANESTESIA E RIANIMAZIONE LAGONEGRO - DIR.DIP DELLE STRUTTURE OMOGENEE DELLE FUNZIONI DI EMERGENZA-URGENZA -DIRES</t>
  </si>
  <si>
    <t>24 (3,3%)</t>
  </si>
  <si>
    <t>Garantire continuità alle attività del DIRES</t>
  </si>
  <si>
    <t>è stato attuato quanto previsto agli artt. 1-2-3-4-5 dell'all.2 della DGR n.1537/09.</t>
  </si>
  <si>
    <t xml:space="preserve">grado di  collaborazione alla rete Urg. ed Emerg. Regionale ed extra Regionale.           </t>
  </si>
  <si>
    <t>azioni finalizzate a garantire continuità alle attività del attività DIRES</t>
  </si>
  <si>
    <t>è stata garantita partecipazione ai gruppi di lavoro della rete regionale bambino inguaribile; IMA-STEMI, scompenso cardiaco,maxi-lotto A3 Sa-RC, attuazione del trasporto neonatale in Elisoccorso, partecipazione al gruppo di lavoro dell'emergenza.</t>
  </si>
  <si>
    <t>il protocollo è stato regolarmente applicato- è stato garantito il 100% delle analgesie negli interventi maggiori - è stato garantito il 100% delle consulenze richieste in P.S. - consulenze per i comi vigili &gt; 20.</t>
  </si>
  <si>
    <t>si è aderito alla Giornata del sollievo 2011</t>
  </si>
  <si>
    <t>adesione ad eventi nazionali</t>
  </si>
  <si>
    <t>Sensibilizzazione della popolazione con eventi aziendali e nazionali:  Adesione alla Giornata nazionale del sollievo.</t>
  </si>
  <si>
    <t>52+39+2=93 (attrazione n.casi 16 -  valore attr. %: 17,2%)</t>
  </si>
  <si>
    <t>113+58= 171 ( 34+23 = valore attr. 33,3%)</t>
  </si>
  <si>
    <t>64+7=71 (extrareg. 23+3=26 - valore attr. 36%)</t>
  </si>
  <si>
    <t>9/9</t>
  </si>
  <si>
    <t xml:space="preserve">MEDICINA </t>
  </si>
  <si>
    <t>POSTI LETTO ORDINARI +DH PEDIATRIA</t>
  </si>
  <si>
    <t>UOC PEDIATRIA+NIDO</t>
  </si>
  <si>
    <t xml:space="preserve"> Attuare il PN:  &gt; = 10  CAN ; &gt; = 44 incontri individuali (totale donne raggiunte &gt; 131)  &gt; = n.4 incontri annuali con ostetriche per addestramento e monitoraggio -informatizzazione 100% schede CEDAP - </t>
  </si>
  <si>
    <t>n°corsi C.A.N. ; n. incontri di acc. alla nascita - % schede CEDAP informatizzate -adesione iniziative allattamento al seno-</t>
  </si>
  <si>
    <t xml:space="preserve"> Attuare il PN:  &gt; = 8 CAN ; &gt; = 44 incontri individuali - &gt; = n.4 incontri annuali con ostetriche per addestramento e monitoraggio -informatizzazione 100% schede CEDAP -</t>
  </si>
  <si>
    <t>Incrementare l'attività di chirurgia videolaparoscopica in DS &gt; 20%</t>
  </si>
  <si>
    <t>166 di cui 25 DS (15,06%)</t>
  </si>
  <si>
    <t>63/166 (37,9%)</t>
  </si>
  <si>
    <t>n.pz diabetici inseriti nel DS diabete Maratea</t>
  </si>
  <si>
    <t>DIRETTORE DI STRUTTURA COMPLESSA - A1</t>
  </si>
  <si>
    <t xml:space="preserve">Numero partecipanti agli incontri - numero corsi di formazione </t>
  </si>
  <si>
    <t xml:space="preserve">CREAZIONE DELLA BANCA DEL SANGUE CORDONALE </t>
  </si>
  <si>
    <t xml:space="preserve">Avvio counseling  con pazienti e formazione del personale (valore negoziato : parteciapzione puerpere &gt; 80% -organizzaione di almeno 1 corso di formazione per il personale </t>
  </si>
  <si>
    <t xml:space="preserve">n. prestazioni per esterni </t>
  </si>
  <si>
    <t>229 (visite ed esami strumentali)</t>
  </si>
  <si>
    <t xml:space="preserve">Attività chirurgica uroginecologica ( % di interventi trasferiti da regime ordinario in DS) </t>
  </si>
  <si>
    <t xml:space="preserve">ATTIVITA' DI UROGINECOLOGIA  E LAPAROSCOPIA GINECOLOGICA </t>
  </si>
  <si>
    <t>40 (20 ord+20 DS)</t>
  </si>
  <si>
    <t xml:space="preserve">Riabilitazione Piano Pelvico : stipula protocollo con la UOSD di Urologia ed avvio attività </t>
  </si>
  <si>
    <t xml:space="preserve">Valore negoziato &gt; 50% interventi in DS </t>
  </si>
  <si>
    <t>80% del personale tecnico in grado di operare su tutte le apparecchiature radiologiche</t>
  </si>
  <si>
    <t>Assicurare che almeno  l'80% del personale tecnico sia in grado di operare su tutte le apparecchiature radiologiche</t>
  </si>
  <si>
    <t>UOC RADIOLOGIA</t>
  </si>
  <si>
    <t>APPLICAZIONE PDT E LINEE GUIDA</t>
  </si>
  <si>
    <t>applicazione linee guida comuni Neuroradiologia-Senologia clinica- applicazione protocollo teleradiologia</t>
  </si>
  <si>
    <t>ore/die di utilizzo TC e modalità di espletamento del servizio di RMN mobile</t>
  </si>
  <si>
    <t xml:space="preserve">% di personale in grado di utilizzare il 100% delle apparecchiature radiologiche </t>
  </si>
  <si>
    <t xml:space="preserve">Numero prestazioni </t>
  </si>
  <si>
    <t xml:space="preserve">152 pazienti screenati </t>
  </si>
  <si>
    <t xml:space="preserve">94 pazienti screenati </t>
  </si>
  <si>
    <t xml:space="preserve">Numero prestazioni  ; percentuale carcinomi Gleason 2-4 evidenziati allo screening </t>
  </si>
  <si>
    <t xml:space="preserve">216  (53,8 %) </t>
  </si>
  <si>
    <t>interventi TURP</t>
  </si>
  <si>
    <t>interventi TURB</t>
  </si>
  <si>
    <t>UOD CHIRURGIA UROLOGICA</t>
  </si>
  <si>
    <t>DIRIGENTE RESPONSABILE UOSD CHIRURGIA UROLOGICA B1</t>
  </si>
  <si>
    <t xml:space="preserve">FIORENTINO VASSALLO </t>
  </si>
  <si>
    <t>PREVENZIONE E TRATTAMENTO DEL K PROSTATICO</t>
  </si>
  <si>
    <t xml:space="preserve">n.prestazioni in ADI </t>
  </si>
  <si>
    <t>% interventi di chirurgia urologica extra regione</t>
  </si>
  <si>
    <t>Numero prestazioni instillazione vescicale</t>
  </si>
  <si>
    <t xml:space="preserve">ATTIVITA' IN ADI </t>
  </si>
  <si>
    <t>======</t>
  </si>
  <si>
    <t xml:space="preserve">AMBULATORIO PIEDE DIABETICO MARATEA </t>
  </si>
  <si>
    <t>Prestazioni &gt;=  500</t>
  </si>
  <si>
    <t>ATTIVITA' PRESSO IL CENTRO DEL GOZZO DI CHIAROMONTE</t>
  </si>
  <si>
    <t>Assistenza in ADI ai pazienti con diabete</t>
  </si>
  <si>
    <t xml:space="preserve">Utilizzo del software Eurotouch per il 100 % dei pazienti diabetici visitati in ambualtorio ( indicatore numero totale di pazienti inseriti)  </t>
  </si>
  <si>
    <t xml:space="preserve">Day service diabetologia   ;  prevedere un protocollo di DS per i pazienti diabetici con nefropatia iniziale </t>
  </si>
  <si>
    <t>n. prestazioni attese &gt; = 5.000</t>
  </si>
  <si>
    <t>MARATEA</t>
  </si>
  <si>
    <t xml:space="preserve">UOSD PERCORSI INTEGRATI DI CURA DELLE PATOLOGIE ENDOCRINE </t>
  </si>
  <si>
    <t xml:space="preserve">CARUSO ENZO </t>
  </si>
  <si>
    <t xml:space="preserve">RIAPERTURA AMBULATORIO PIEDE DIABETICO ( COLLABORAZIONE CON IL Direttore UOC di Chirurgia di Chiaromonte)  ; PRESENTAZIONE PROTOCOLLO PRESTAZIONI ESEGUITE </t>
  </si>
  <si>
    <t xml:space="preserve">n.prestazioni effettuate </t>
  </si>
  <si>
    <t xml:space="preserve">n. visite ADI effettuate </t>
  </si>
  <si>
    <t xml:space="preserve">assenza di segnalazioni da parte del responsabile ADI </t>
  </si>
  <si>
    <t xml:space="preserve">Day Service Maratea (pz 124) </t>
  </si>
  <si>
    <t xml:space="preserve"> adesione alla settimana mondiale di allattamento al seno -  n. puerpere che allattano al seno/n.puerpere totali &gt; = 80% - n.puerpere seguite a domicilio &gt; = 10% del totale delle puerpere  </t>
  </si>
  <si>
    <t xml:space="preserve">%  azioni nel PDQ realizzate tra quelle di competenza - partecipazione agli audit clinici 100%-partecipazione attiva all'attuazione e alla gestione del Sistema di Accreditamento Istituzionale  </t>
  </si>
  <si>
    <t>G- AREA DELLA QUALITA' - G1-ACCREDITAMENTO ISTITUZIONALE - G5: PIANO DELLA QUALITA' AZIENDALE</t>
  </si>
  <si>
    <t xml:space="preserve">1. perseguimento degli obiettivi di competenza previsti nel Piano della Qualità aziendale - 2. partecipazione agli audit clinici 100% - 3. per quanto di competenza, partecipazione attiva all'attuazione  e gestione del sistema di accreditamento istituzionale </t>
  </si>
  <si>
    <t xml:space="preserve">1. perseguimento degli obiettivi di competenza previsti nel Piano della Qualità aziendale - 2. partecipazione agli audit clinici 100% - 3.per quanto di competenza, partecipazione attiva all'attuazione  e gestione del sistema di accreditamento istituzionale </t>
  </si>
  <si>
    <t>dal 1 gennaio 2011 il software è adeguato e la valorizzazione degli scaduti è attiva</t>
  </si>
  <si>
    <t>DEMICHELE ANNAMARIA</t>
  </si>
  <si>
    <t>DIRIGENTE FARMACISTA</t>
  </si>
  <si>
    <t>UOC FARMACEUTICA OSPEDALIERA</t>
  </si>
  <si>
    <t>n. interventi di protesi d'anca e ginocchio,riprotesizz.anca</t>
  </si>
  <si>
    <t xml:space="preserve">n. interventi sulla mano e arto sup, sul piede e arto inferiore </t>
  </si>
  <si>
    <t xml:space="preserve">n. artroscopie  ginocchio e spalla </t>
  </si>
  <si>
    <t xml:space="preserve">Incremento della mobilità attiva extraregionale per interventi di colecistectomia laparoscopica  &gt;  45 % ( tracciabilità con file fornito dalle UO) </t>
  </si>
  <si>
    <t xml:space="preserve">&gt; 37( tracciabilità con file fornito dalle UO) </t>
  </si>
  <si>
    <t xml:space="preserve">&gt;= 92 ; % tumori score Gleason 2-4 evidenziati allo screening ( &gt;= 2 %) ( tracciabilità con file fornito dalle UO) </t>
  </si>
  <si>
    <t xml:space="preserve">&gt; 13 ( tracciabilità con file fornito dalle UO) </t>
  </si>
  <si>
    <t xml:space="preserve">&gt;= 152 ; % tumori in fase T1 rilevati allo screening  &gt;= 2,5%)  ( tracciabilità con file fornito dalle UO) </t>
  </si>
  <si>
    <t>monitoraggio e report effettuati</t>
  </si>
  <si>
    <t>1. rilevazione e monitoraggio farmaci scaduti (valore e n.cf.) - 2. relazione trimestrale all'Ufficio Politiche del Farmaco</t>
  </si>
  <si>
    <t>Relazione all'Ufficio Politiche del farmaco su trasferimento dei farmaci con validità ridotta  ad altri utilizzatori</t>
  </si>
  <si>
    <t>G:AREA DELLA QUALITA' - G1:ACCREDITAMENTO ISTITUZIONALE - G5:PIANO DELLA QUALITA' AZIENDALE</t>
  </si>
  <si>
    <t>Messa a regime della tracciabilità delle ricette bianche (obiettivo condiviso con il SIA)</t>
  </si>
  <si>
    <t>Monitoraggio farmaci ad alto costo ed emoderivati</t>
  </si>
  <si>
    <t xml:space="preserve">% controlli su richieste motivate pervenute dagli ospedali </t>
  </si>
  <si>
    <t xml:space="preserve">C6 - CONTENIMENTO DELLA SPESA FARMACEUTICA OSPEDALIERA </t>
  </si>
  <si>
    <t xml:space="preserve">Garantire il tendenziale rispetto dei valori soglia per i DRG i cui all'allegato 1 della DRG n.606/2010  </t>
  </si>
  <si>
    <t>rispetto % ammiss. valori soglia DRG potenzialmente inappropriati (DH)</t>
  </si>
  <si>
    <t>C3 - RICOVERI  DH PER I DRG DEI LEA AD ALTO RISCHIO DI INAPPROPRIATEZZA</t>
  </si>
  <si>
    <t xml:space="preserve">Numero incontri con i MMG ; presentazione di un progetto </t>
  </si>
  <si>
    <t xml:space="preserve">DIPARTIMENTO SALUTE MENTALE </t>
  </si>
  <si>
    <t xml:space="preserve">Anagrafe Vaccinale Informatizzata (A.V.I.) </t>
  </si>
  <si>
    <r>
      <rPr>
        <b/>
        <u/>
        <sz val="14"/>
        <rFont val="Calibri"/>
        <family val="2"/>
        <scheme val="minor"/>
      </rPr>
      <t>&gt;</t>
    </r>
    <r>
      <rPr>
        <b/>
        <sz val="14"/>
        <rFont val="Calibri"/>
        <family val="2"/>
        <scheme val="minor"/>
      </rPr>
      <t>45%</t>
    </r>
  </si>
  <si>
    <t>n.25enni vaccinati per HPV/N.25enni residenti</t>
  </si>
  <si>
    <t xml:space="preserve">Copertura vaccinale HPV nei soggetti di 25 anni  </t>
  </si>
  <si>
    <r>
      <rPr>
        <b/>
        <u/>
        <sz val="14"/>
        <rFont val="Calibri"/>
        <family val="2"/>
        <scheme val="minor"/>
      </rPr>
      <t>&gt;</t>
    </r>
    <r>
      <rPr>
        <b/>
        <sz val="14"/>
        <rFont val="Calibri"/>
        <family val="2"/>
        <scheme val="minor"/>
      </rPr>
      <t xml:space="preserve">85% </t>
    </r>
  </si>
  <si>
    <t>n.12 enni vaccinati per HPV/N.12 enni residenti</t>
  </si>
  <si>
    <t xml:space="preserve">Copertura vaccinale HPV nei soggetti di 12 anni.  </t>
  </si>
  <si>
    <t>Copertura vaccinale anti Influenzale (popolazione 65+anni)</t>
  </si>
  <si>
    <r>
      <rPr>
        <b/>
        <u/>
        <sz val="14"/>
        <rFont val="Calibri"/>
        <family val="2"/>
        <scheme val="minor"/>
      </rPr>
      <t>&gt;</t>
    </r>
    <r>
      <rPr>
        <b/>
        <sz val="14"/>
        <rFont val="Calibri"/>
        <family val="2"/>
        <scheme val="minor"/>
      </rPr>
      <t xml:space="preserve">70% </t>
    </r>
  </si>
  <si>
    <t>n.bambini a 24 mesi vaccinati per mening/n.bambini a 24 mesi residenti</t>
  </si>
  <si>
    <t>Copertura vaccinale anti Meningococco nel bambino a 24 mesi</t>
  </si>
  <si>
    <r>
      <rPr>
        <b/>
        <u/>
        <sz val="14"/>
        <rFont val="Calibri"/>
        <family val="2"/>
        <scheme val="minor"/>
      </rPr>
      <t>&gt;</t>
    </r>
    <r>
      <rPr>
        <b/>
        <sz val="14"/>
        <rFont val="Calibri"/>
        <family val="2"/>
        <scheme val="minor"/>
      </rPr>
      <t xml:space="preserve">80% </t>
    </r>
  </si>
  <si>
    <t>n.bambini a 24 mesi vaccinati per Pn/n.bambini a 24 mesi residenti</t>
  </si>
  <si>
    <t>Copertura vaccinale anti Malattia Invasiva da Pneumococco nel bambino a 24 mesi</t>
  </si>
  <si>
    <t xml:space="preserve"> Copertura vaccinale anti Morbillo; Parotite; Rosolia (MPR) nel bambino a 24 mesi</t>
  </si>
  <si>
    <t>STRUTTURA TERRITORIALE :</t>
  </si>
  <si>
    <t>PREVENZIONE COLLETTIVA DELLA SALUTE UMANA</t>
  </si>
  <si>
    <t>IGIENE EPIDEMIOLOGIA SANITA' PUBBLICA</t>
  </si>
  <si>
    <t>STRUTTURA SEMPLICE DIPARTIMENTALE</t>
  </si>
  <si>
    <t>MARANDOLA MARINA</t>
  </si>
  <si>
    <t>SI</t>
  </si>
  <si>
    <t>SALUTE MENTALE</t>
  </si>
  <si>
    <t>DIR. DIPARTIMENTO - DIRETTORE UOC  CSM EX ASL3 - A1</t>
  </si>
  <si>
    <t>registro istituito - 70%</t>
  </si>
  <si>
    <t>n.sopralluoghi</t>
  </si>
  <si>
    <r>
      <t>n.cantieri controllati/numero notifiche ex art.11</t>
    </r>
    <r>
      <rPr>
        <b/>
        <u/>
        <sz val="12"/>
        <rFont val="Calibri"/>
        <family val="2"/>
      </rPr>
      <t xml:space="preserve"> &gt;</t>
    </r>
    <r>
      <rPr>
        <b/>
        <sz val="12"/>
        <rFont val="Calibri"/>
        <family val="2"/>
      </rPr>
      <t xml:space="preserve"> 20% all'anno</t>
    </r>
  </si>
  <si>
    <r>
      <t>numero prescrizioni ottemperate/numero prescrizioni totali:</t>
    </r>
    <r>
      <rPr>
        <b/>
        <u/>
        <sz val="12"/>
        <rFont val="Calibri"/>
        <family val="2"/>
      </rPr>
      <t>&gt;</t>
    </r>
    <r>
      <rPr>
        <b/>
        <sz val="12"/>
        <rFont val="Calibri"/>
        <family val="2"/>
      </rPr>
      <t xml:space="preserve"> 90%</t>
    </r>
  </si>
  <si>
    <t>% numero infortuni mortali e gravi  imputati/totale infortuni mortali e gravi notificati ai servizi = 100%</t>
  </si>
  <si>
    <t>% numero malattie professionali imputate/totale malattie professionali notificate ai servizi = 100%</t>
  </si>
  <si>
    <t>SCHETTINO BIAGIO</t>
  </si>
  <si>
    <t>STRUTTURA COMPLESSA A1</t>
  </si>
  <si>
    <t>A6: MEDICINA DEL LAVORO - CENSIMENTO DELLE ATTIVITA' PRODUTTIVE PRESENTI SUL TERRITORIO</t>
  </si>
  <si>
    <t>A6: PIANO-PROGRAMMA DEGLI INTERVENTI DI VIGILANZA (in. riferimento ai primi tre comparti a maggior rischio d' infortunio e malattie professionali);</t>
  </si>
  <si>
    <t>MEDICINA DEL LAVORO E SICUREZZA NEGLI AMBIENTI DI LAVORO</t>
  </si>
  <si>
    <t>A6: CONTROLLI SUI CANTIERI DI LAVORO</t>
  </si>
  <si>
    <t>Definire il piano-programma degli interventi di vigilanza (in. riferimento ai primi tre comparti a maggior rischio d' infortunio e malattie professionali) VALORE NEGOZIATO 1/ ANNO</t>
  </si>
  <si>
    <t>PIANO-PROGRAMMA</t>
  </si>
  <si>
    <t>Effettuare controlli sui cantieri di lavoro VALORE NEGOZIATO: &gt;= 20% ANNO</t>
  </si>
  <si>
    <t>SOPRALLUOGHI PER LE  INFRASTRUTTURE DEL MAXI-LOTTO n.2 E DEL REALIZZANDO OSPEDALE UNICO DEL LAGONEGRESE</t>
  </si>
  <si>
    <t>&gt; 20</t>
  </si>
  <si>
    <t>Implementare il censimento delle attività produttive presenti sul territorio VALORE NEGOZIATO &gt;= 80%</t>
  </si>
  <si>
    <t>piano programma 2011</t>
  </si>
  <si>
    <t>A6: CONTROLLI SUI TRE COMPARTI A MAGGIOR RISCHIO (cantieri esclusi)</t>
  </si>
  <si>
    <t>&gt;= 5%</t>
  </si>
  <si>
    <t>70/71 (98,59%)</t>
  </si>
  <si>
    <t>&gt;=90%</t>
  </si>
  <si>
    <t>n.report</t>
  </si>
  <si>
    <t>SPORTELLO INFORMATIVO DEDICATO A LAVORATORI E IMPRESE</t>
  </si>
  <si>
    <t>mantenere attivo lo sportello</t>
  </si>
  <si>
    <t>mantenere attivo lo sportello per un congruo numero di ore al giorno</t>
  </si>
  <si>
    <t>sportello attivo martedi e giovedi ore 14.30-17.30 a Lagonegro</t>
  </si>
  <si>
    <t>REALIZZARE CAMPAGNE INFORMATIVE SULLA PREVENZIONE DEGLI INFORTUNI NEI LUOGHI DI LAVORO</t>
  </si>
  <si>
    <t>Realizzare campagne informative  sulla prevenzione degli infortuni nei luoghi di lavoro. Valore negoziato; almeno un evento formativo/anno</t>
  </si>
  <si>
    <t>ATTUAZIONE PROGETTO NAZIONALE INFORTUNI MORTALI E GRAVI</t>
  </si>
  <si>
    <t>4/4</t>
  </si>
  <si>
    <t>ATTUAZIONE PROGETTO NAZIONALE MALATTIE PROFESSIONALI</t>
  </si>
  <si>
    <t>35/35</t>
  </si>
  <si>
    <t>PROTOCOLLO D'INTESA CON L'ARPAB PER I CONTROLLI SUI LUOGHI DI LAVORO FINALIZZATI ALLA PREVENZIONE E ALLA PROTEZIONE DEI LAVORATORI VS AGENTI FISICI E CHIMICI</t>
  </si>
  <si>
    <t>n.protocolli attivi</t>
  </si>
  <si>
    <t>attuare il protocollo sul monitoraggio ambientale dei lavori in presenza di amianto</t>
  </si>
  <si>
    <t>n.campagne informative</t>
  </si>
  <si>
    <r>
      <t xml:space="preserve">N.  unità censite/ N. unità produttive presenti nei comuni ( </t>
    </r>
    <r>
      <rPr>
        <b/>
        <u/>
        <sz val="12"/>
        <rFont val="Calibri"/>
        <family val="2"/>
      </rPr>
      <t>&gt;</t>
    </r>
    <r>
      <rPr>
        <b/>
        <sz val="12"/>
        <rFont val="Calibri"/>
        <family val="2"/>
      </rPr>
      <t xml:space="preserve"> 60%)</t>
    </r>
  </si>
  <si>
    <t>TOTALE PESO PONDERATO DELL 'INDICATORE</t>
  </si>
  <si>
    <t>TOTALE PESO DELL 'INDICATORE</t>
  </si>
  <si>
    <t>Garantire le attivita' medico-legale e le attivita' istruttorie e di supporto agli enti locali</t>
  </si>
  <si>
    <t>ASSICURAZIONE DELL'ATTIVITA' MEDICO-LEGALE E DELLE ATTIVITA' ISTRUTTORIE E DI SUPPORTO AGLI ENTI LOCALI</t>
  </si>
  <si>
    <t>INTERVENTI DI SENSIBILIZZAZIONE PER ELIMINARE TENDENZIALMENTE LA MANCATA NOTIFICA DELLE MALATTIE INFETTIVE</t>
  </si>
  <si>
    <t>Registrazione informatica e trasmissione delle schede di morte registrate all' O.E.A nei tempi previsti</t>
  </si>
  <si>
    <t xml:space="preserve"> DATI DI MORTALITA'</t>
  </si>
  <si>
    <t>Indicatore di misura</t>
  </si>
  <si>
    <t>IGIENE EPIDEMIOLOGIA E SANITA' PUBBLICA</t>
  </si>
  <si>
    <t>FOCARACCIO CATERINA</t>
  </si>
  <si>
    <t>COGNOME E NOME</t>
  </si>
  <si>
    <t>VALUTAZIONE DELLA PERFORMANCE DELLA DIRIGENZA AZIENDALE :  AREA MEDICA E SANITARIA</t>
  </si>
  <si>
    <t>il progetto per la riduzione della sottonotifica è stato attuato (sensibilizzazione dei MMG/PLS e M.Osp.) Le schede di notifica e la reportistica è stata trasmessa attraverso il sistema SIMI con cadenza mensile alla Regione.</t>
  </si>
  <si>
    <t>E' stata garantita regolarmente l'attività di medicina legale, le attività istruttorie e di supporto agli enti locali</t>
  </si>
  <si>
    <t>Tempi di attesa per visita di invalidità civile (30 gg. data protocollo)</t>
  </si>
  <si>
    <t>Garantire tempi di attesa massimo 15 gg dalla data di presentazione della domanda per accertamenti riguardanti patologie oncologiche o in fase terminale (legge n.86/90)</t>
  </si>
  <si>
    <t>Tempi di attesa per accertamenti riguardanti patologie oncologiche o in fase terminale (legge n.86/90) (15 gg)</t>
  </si>
  <si>
    <t>n.progetti per la riduzione della sottonotifica- incontri con MMG/PLS</t>
  </si>
  <si>
    <t>75 gg</t>
  </si>
  <si>
    <t>15 gg.</t>
  </si>
  <si>
    <t>ATTUAZIONE PROTOCOLLO D'INTESA SULLE FUNZIONI DELLA SICUREZZA E LA COLLABORAZIONE TRA ORDINAMENTO SANITARIO,PENITENZIARIO E GIUSTIZIA MINORILE</t>
  </si>
  <si>
    <t>rispetto principi e criteri della DGR n.2020/2009 -relazione trimestrale al CDG</t>
  </si>
  <si>
    <t>applicazione ed estensione protocollo - % analgesie interv.maggiori -n.consulenze comi vigili-  % consulenze in PS - % prestazioni in ADI</t>
  </si>
  <si>
    <t>n. progetti residenziali per inserimento dimessi dall'OPG nel contesto territoriale di riferimento elaborati</t>
  </si>
  <si>
    <t>n. incontri formativi</t>
  </si>
  <si>
    <t>verificare che le prescrizioni avvengano con uso del ricettario del SSN e nel rispetto del PTO - aggiornamento e diffusione del PTO - n.  controlli su rispetto note AIFA- relazione trimestrale al CDG</t>
  </si>
  <si>
    <t>Prevenzione e controllo delle tossinfezioni alimentari</t>
  </si>
  <si>
    <t>Controllo acque minerali</t>
  </si>
  <si>
    <t>Prevenzione delle intossicazioni da funghi</t>
  </si>
  <si>
    <t>Controllo ufficiale alimenti prima infanzia</t>
  </si>
  <si>
    <t>Controllo delle acque destinate al consumo umano</t>
  </si>
  <si>
    <t>54%(231 sopralluoghi/410 notifiche)</t>
  </si>
  <si>
    <t>70/900=7,7%</t>
  </si>
  <si>
    <t>n.65 SA-RC</t>
  </si>
  <si>
    <t>% n°ecografie effettuate in urg./n.ecografie richieste in urgenza</t>
  </si>
  <si>
    <t>% n°ecografie effettuate/n.ecografie richieste da mmg,specialisti ambulatoriali e reparti ospedalieri</t>
  </si>
  <si>
    <t>CAMALDO GIUSEPPE</t>
  </si>
  <si>
    <t>UOSD ECOGRAFIA TERRITORIALE</t>
  </si>
  <si>
    <t>SCREENING DIAGNOSI PRECOCE MALATTIE RENALI DEI NEONATI</t>
  </si>
  <si>
    <t>Garantire le attività di screening per la diagnosi precoce delle malattie renali nei neonati. Valore negoziato 100% prestazioni richieste.Volumi di attività attesi: &gt; 200</t>
  </si>
  <si>
    <t>294/294</t>
  </si>
  <si>
    <t>PRESTAZIONI ECOGRAFICHE  URGENTI</t>
  </si>
  <si>
    <t>DIAGNOSI PRECOCE HCC</t>
  </si>
  <si>
    <t>FORMAZIONE INTERNA IN ECOGRAFIA PER MEDICI PS E PTS</t>
  </si>
  <si>
    <t>n.percorsi formativi realizzati</t>
  </si>
  <si>
    <t>DI NUBILA VINCENZO</t>
  </si>
  <si>
    <t>MEDICINA DELLO SPORT</t>
  </si>
  <si>
    <t>COORDINAMENTO ATTIVITA' SU BASE ASP</t>
  </si>
  <si>
    <t>almeno 4 riunioni/anno</t>
  </si>
  <si>
    <t>n.riunioni di coordinamento</t>
  </si>
  <si>
    <t>n.prestazioni MDS effettuate in orario di servizio -tempi di attesa</t>
  </si>
  <si>
    <t>FORMAZIONE MEDICI DELLO SPORT</t>
  </si>
  <si>
    <t>n.eventi formativi</t>
  </si>
  <si>
    <t>Partecipazione dei medici afferenti alla UOSD ad almeno un corso di aggiornamento professionale</t>
  </si>
  <si>
    <t>AZIONI DI SENSIBILIZZAZIONE VERSO LE TEMATICHE DI MEDICINA SPORTIVA (LOTTA AL DOPING, STILI DI VITA, ECC.)</t>
  </si>
  <si>
    <t>CONTROLLI SUGLI IMPIANTI SPORTIVI</t>
  </si>
  <si>
    <t>almeno 10 controlli (eseguiti preferibilmente in tutti gli ambiti territoriali)</t>
  </si>
  <si>
    <t>n.controlli</t>
  </si>
  <si>
    <t>PARTECIPAZIONE AD ATTIVITA' DI ORGANI COLLEGIALI</t>
  </si>
  <si>
    <t>partecipare a tutte le sedute del Comitato Scientifico Permanente di Medicina dello Sport -partecipare a tutte le sedute della Commissione di verifica aziendale</t>
  </si>
  <si>
    <t>almeno 9 incontri (eseguiti preferibilmente in tutti gli ambiti territoriali)</t>
  </si>
  <si>
    <t>n.sedute del Comitato Scientifico Permanente di Medicina dello Sport</t>
  </si>
  <si>
    <t>n.prestazioni (est-int-urg.): % n°ecografie effettuate/n.ecografie richieste(est-int-urg.)</t>
  </si>
  <si>
    <t xml:space="preserve">Garantire, tendenzialmente, le prestazioni richieste nei tempi di attesa programmati (100%). Mantenere il volume di prestazioni 2011 nei tempi di attesa programmati - n. prestazioni per esterni  attese &gt; = 2.500 </t>
  </si>
  <si>
    <t>2.515 prest. per esterni + (148 interni + 294  urgenze)=2.957</t>
  </si>
  <si>
    <t xml:space="preserve">Numero nuovi pazienti &gt;= 300 (numero totale pazienti inseriti nel DB &gt; = 2500) </t>
  </si>
  <si>
    <t>n. dei controlli eseguiti + n. di giudizi di conformità espressi</t>
  </si>
  <si>
    <t>n. interventi di vigilanza e campionamento alimenti</t>
  </si>
  <si>
    <t>inserire in anagrafica il 100% delle attività oggetto di segnalazione (SCIA) + n. attività rilevate in sede di controlli occasionali sul territorio</t>
  </si>
  <si>
    <t>n. verifiche attività + n. campioni per esecuzione dei controlli analitici</t>
  </si>
  <si>
    <t>&gt;= 50</t>
  </si>
  <si>
    <t>5/5</t>
  </si>
  <si>
    <t>&gt; 51</t>
  </si>
  <si>
    <t>&gt; 150</t>
  </si>
  <si>
    <t>&gt; 300</t>
  </si>
  <si>
    <t>n.incontri in ambito scolastico o associazioni sportive</t>
  </si>
  <si>
    <t xml:space="preserve">Garantire la prosecuzione dell'attività finalizzata alla formazione dei medici di PS e PTS in ecografia: realizzare almeno 1 percorso formativo </t>
  </si>
  <si>
    <t>Garantire le attività di screening per la diagnosi precoce delle malattie renali nei neonati. Valore negoziato 100% prestazioni richieste.Volumi di attività attesi: &gt; 100</t>
  </si>
  <si>
    <t>SCREENING DELLE ANCHE NEONATALI PER LA PREVENZIONE DELLA DISPLASIA</t>
  </si>
  <si>
    <t>Garantire il 100% delle prestazioni ecografiche richieste in urgenza non oltre le oltre le 24 ore (100%).</t>
  </si>
  <si>
    <t>Garantire le attività di screening per la diagnosi precoce dell'HCC . Valore negoziato: 100%  delle ecografie epatiche richieste per i pz portatori di epatite B e C. Volume di attività atteso &gt; 50</t>
  </si>
  <si>
    <t xml:space="preserve"> 1. perseguimento degli obiettivi di competenza previsti nel Piano della Qualità Aziendale - 2. partecipazione al 100% degli audit clinici -
3. per quanto di competenza, partecipazione attiva all'attuazione ed alla gestione del sistema di accreditamento istituzionale -
4. partecipazione alle sedute delle commissioni regionali di accreditamento per le strutture pubbliche
</t>
  </si>
  <si>
    <t>% azioni nel PDQ realizzate tra quelle di competenza - partecipazione al 100% degli audit clinici - partecipazione attiva all'attuazione ed alla gestione del sistema di accreditamento istituzionale - partecipazione alle sedute delle commissioni regionali di accreditamento per le strutture pubbliche</t>
  </si>
  <si>
    <t>G- AREA DELLA QUALITA' - G1: ACCREDITAMENTO ISTITUZIONALE - G5: PIANO DELLA QUALITA' AZIENDALE</t>
  </si>
  <si>
    <t>n. 871 soggetti sottoposti a visita per sorveglianza sanitaria</t>
  </si>
  <si>
    <t>n. soggetti sottoposti a follow up/ n. soggetti sottoposti a sorveglianza sanitaria</t>
  </si>
  <si>
    <t>Sorveglianza sanitaria popolazione esposta a tremolite</t>
  </si>
  <si>
    <t>n. opifici nei quali viene applicata la procedura di audit</t>
  </si>
  <si>
    <t>A8- IGIENE DEGLI ALIMENTI: audit: applicazione negli opifici presenti nel territorio</t>
  </si>
  <si>
    <t>categorizzazione del rischio: applicazione di tale procedura nell'attività di vigilanza/ispezione negli opifici presenti nel territorio. Valore negoziato: almeno il 10% degli opifici presenti sul territorio</t>
  </si>
  <si>
    <t>n. opifici nei quali viene applicata la procedura di categorizzazione del rischio/n. opifici presenti sul territorio</t>
  </si>
  <si>
    <t>A8- IGIENE DEGLI ALIMENTI: categorizzazione del rischio: applicazione di tale procedura nell'attività di vigilanza/ispezione negli opifici presenti nel territorio</t>
  </si>
  <si>
    <t>il dato varia in relazione alle richieste di registrazione attività. Valore negoziato: almeno l'80% delle segnalazioni certificate di inizio attività (SCIA) + n. controlli ufficiali programmati su attività già registrate negli anni precedenti al 2012</t>
  </si>
  <si>
    <t>n. verifiche effettuate</t>
  </si>
  <si>
    <t>A8- IGIENE DEGLI ALIMENTI: controllo ufficiale degli alimenti</t>
  </si>
  <si>
    <t>l'anagrafe è attiva. n. produttori censiti nel 2011 = 229</t>
  </si>
  <si>
    <t>n. produttori censiti</t>
  </si>
  <si>
    <t>A8- IGIENE DEGLI ALIMENTI: anagrafe - censimento dei produttori del settore alimenti destinati all'uomo</t>
  </si>
  <si>
    <t>realizzazione, del sistema come da protocollo ISS</t>
  </si>
  <si>
    <t>realizzazione del sistema come da protocollo ISS</t>
  </si>
  <si>
    <t>Sistema di sorveglianza OKKIO alla SALUTE 2012</t>
  </si>
  <si>
    <t>32° settimana mondiale allattamento al seno e Obesity Day</t>
  </si>
  <si>
    <t>A3- PREVENZIONE SOVRAPPESO E OBESITA'</t>
  </si>
  <si>
    <t>n. interventi di sorveglianza nutrizionale + interventi per la ristorazione collettiva + consulenza e collaborazione per l'aggiornamento in tema nutrizionale con MMG e strutture specialistiche</t>
  </si>
  <si>
    <t>Prevenzione squilibri nurizionali</t>
  </si>
  <si>
    <t>n. interventi di vigilanza + n. campioni eseguiti</t>
  </si>
  <si>
    <t>n. certificazioni rilasciate + n. campioni eseguiti</t>
  </si>
  <si>
    <t>&gt;= 10</t>
  </si>
  <si>
    <t>100% - n. notifiche malattie infettive</t>
  </si>
  <si>
    <t>n. indagini epidemiologiche eseguite / n. notifiche malattie infettive</t>
  </si>
  <si>
    <t>Effettuare i controlli previsti nella programmazione controlli esterni (art.8 co. 6 DLGS n.31/2011) trasmessa a Minsal-RegBas-Arpab-Aq Lu effettuare controlli sulle acque destinate al consumo umano.                                    Valore atteso &gt;= 630</t>
  </si>
  <si>
    <t>DIPARTIMENTO DI PREVENZIONE COLLETTIVA  DELLA SALUTE UMANA</t>
  </si>
  <si>
    <t>IGIENE DEGLI ALIMENTI E NUTRIZIONE - COORD. CENTRO AZIENDALE TREMOLITE</t>
  </si>
  <si>
    <t>DIRETTORE DI STRUTTURA  COMPLESSA A1</t>
  </si>
  <si>
    <t>CAPUTO ANGELO CARMELO</t>
  </si>
  <si>
    <t>IGIENE DEGLI ALIMENTI E NUTRIZIONE</t>
  </si>
  <si>
    <t>VENOSA</t>
  </si>
  <si>
    <t>ROMANIELLO ANTONIO</t>
  </si>
  <si>
    <t>POTENZA</t>
  </si>
  <si>
    <t>&gt;= 20 interventi educativi - almeno una campagna di promozione all'allattamento al seno in collaborazione UOSD Ostetricia Terr./UOSD Pediatria Terr./DCA/UOC Pediatria/UOC Ostetricia e Ginecologia e Obesity Day</t>
  </si>
  <si>
    <t>audit: applicazione negli opifici presenti nel territorio. Valore negoziato: &gt; 10</t>
  </si>
  <si>
    <t>&gt;= 50% del n. soggetti sottoposti a sorveglianza sanitaria (871)</t>
  </si>
  <si>
    <t>Assistenza odontoiatrica: Progetto sperimentale trattamento odontoiatrico paziente diversamente abile</t>
  </si>
  <si>
    <t>Monitoraggio mensile TSO - Controllo a campione cartelle cliniche. Verifica rispetto procedure nelle cartelle e nel registro contenzioni.-Estensione protocollo TSO</t>
  </si>
  <si>
    <t>attuazione del 871/2011 - grado di partecipazione alle attività della Commissione</t>
  </si>
  <si>
    <t xml:space="preserve">% azioni nel PDQ realizzate tra quelle di competenza - partecipazione al 100% degli audit clinici - partecipazione attiva all'attuazione ed alla gestione del sistema di accreditamento istituzionale </t>
  </si>
  <si>
    <t xml:space="preserve"> 1. perseguimento degli obiettivi di competenza previsti nel Piano della Qualità Aziendale - 2. partecipazione al 100% degli audit clinici -
3. per quanto di competenza, partecipazione attiva all'attuazione ed alla gestione del sistema di accreditamento istituzionale -
</t>
  </si>
  <si>
    <t>monitoraggio mensile indicatori di attività e di spesa - relazione trimestrale al CDG - tempestiva segnalazione scostamenti e criticità alla DS e al CDG</t>
  </si>
  <si>
    <t>effettuare il monitoraggio,di norma, mensile dei principali di indicatori di attività ospedaliera e della spesa farmaceutica nelle UU.OO. dipartimentali- relazione trimestrale al CDG - tempestiva segnalazione scostamenti e criticità alla DS e al CDG</t>
  </si>
  <si>
    <t xml:space="preserve">MAGNO  GIUSEPPE </t>
  </si>
  <si>
    <t>A.M.A.P.A</t>
  </si>
  <si>
    <t xml:space="preserve">DIRETTORE DI STRUTTURA COMPLESSA ; CAPO DIPARTIMENTO AREA DIPARTIMENTALE STRUTTURE OMOGENEE POST-ACUZIE </t>
  </si>
  <si>
    <t>azioni finalizzate al raggiungimento dell'obiettivo assegnato</t>
  </si>
  <si>
    <t>organizzare la rete della riabilitazione, lungodegenza, hospice e cure riabilitative aziendale tenendo conto delle normative regionali vigenti, nello spIrito dell'appropriatezza delle cure e della pratica della clinical governance</t>
  </si>
  <si>
    <t xml:space="preserve">AREA DIPARTIMENTALE STRUTTURE OMOGENEE POST-ACUZIE </t>
  </si>
  <si>
    <t>Rispetto del. n.609/2010: approvazione dei  criteri di elegibilità al ricovero per i pz in stato vegetativo</t>
  </si>
  <si>
    <t>Tasso occupazione p.l. r.o. Riabilitazione e Lungodegenza</t>
  </si>
  <si>
    <t>96,46%-84,94</t>
  </si>
  <si>
    <t>&gt; 75%</t>
  </si>
  <si>
    <t>33,4-33,8</t>
  </si>
  <si>
    <t>&gt; 10 &lt; 60</t>
  </si>
  <si>
    <t>4.827(Lungodeg.)+2.838(Riab.)+4.509(Comi)+3.960(Hospice)= 16.134</t>
  </si>
  <si>
    <t>5.913(Lungodeg.)+3.139(Riab.)+5.059(Hospice)+9.812(comi)=23.923</t>
  </si>
  <si>
    <t>Tasso occupazione p.l. r.o. Lungodegenza</t>
  </si>
  <si>
    <t xml:space="preserve">FRANCESCA CANCELLARA </t>
  </si>
  <si>
    <t xml:space="preserve"> </t>
  </si>
  <si>
    <t xml:space="preserve">CHIAROMONTE </t>
  </si>
  <si>
    <t xml:space="preserve">Appropriatezza prestazioni </t>
  </si>
  <si>
    <t xml:space="preserve">Appropriatezza prestazioni : rispetto delle indicazioni contenute nella lettera prot 01 ADP del 5.1.12 del Direttore del Dipartimento </t>
  </si>
  <si>
    <t xml:space="preserve">Predisposizione protocolli operativi con la UOSD di Nefrologia e Dialisi di Chiaromonte per l'utilizzo di 2 p.l. per i pazienti sottoposti ad intervento di fistola arterovenosa terapeutica </t>
  </si>
  <si>
    <t xml:space="preserve">n.protocolli predisposti </t>
  </si>
  <si>
    <t xml:space="preserve">Rispetto delle indicazioni contenute nella lettera prot 01 ADP del 5.1.12 del Direttore del Dipartimento </t>
  </si>
  <si>
    <t xml:space="preserve">VALUTATORE DI I^ ISTANZA : DOTT GIUSEPPE MAGNO </t>
  </si>
  <si>
    <t xml:space="preserve">FALCONE GIUSEPPE </t>
  </si>
  <si>
    <t xml:space="preserve">PROGETTO  PIEDE DIABETICO  </t>
  </si>
  <si>
    <t xml:space="preserve">Presentazione protocollo ; Numero di prestazioni eseguite ; numero di pazienti seguiti presso l'ambulatorio </t>
  </si>
  <si>
    <t xml:space="preserve">POSTI LETTO (ORDINARI ) : </t>
  </si>
  <si>
    <t>BRUNO MANDARINO</t>
  </si>
  <si>
    <t>Controllo residui antiparassitari</t>
  </si>
  <si>
    <t xml:space="preserve">Numero pazienti trattati </t>
  </si>
  <si>
    <t>Presentazione protocollo  per la gestione dei pazienti afferenti alla Struttura Cure Intermedie indicante : modalità di accesso , tipologia delle prestazioni effettuate e modalità di erogazione prestazioni</t>
  </si>
  <si>
    <t xml:space="preserve">AZIONI FINALIZZATE ALL'OTTIMIZZAZIONE DEL SETTING ASSISTENZIALE </t>
  </si>
  <si>
    <t>Garantire l'uso del ricettario del SSN e il rispetto del PTO -</t>
  </si>
  <si>
    <t>VALUTATORE DI I^ ISTANZA : DOTT GIUSEPPE NICOLO' CUGNO</t>
  </si>
  <si>
    <t>stesura e stipula protocollo di intesa tra DSO dei PP.OO. e Direzioni USIB Lauria e Senise per le attività chirurgiche nel PO di Chiaromonte.</t>
  </si>
  <si>
    <t>20.828 (valore spesa per n.8+2 p.l.)</t>
  </si>
  <si>
    <t>31.183 (valore spesa per n.8+2 p.l.)</t>
  </si>
  <si>
    <t>29.175 (2010)</t>
  </si>
  <si>
    <t>36.554 (2010)</t>
  </si>
  <si>
    <t xml:space="preserve">Progetto sperimentale trattamento odontoiatrico paziente diversamente abile </t>
  </si>
  <si>
    <t>stesura e stipula protocollo d'intesa</t>
  </si>
  <si>
    <t>% dimessi da reparti chirurgici con DRG medici per i r.o. - vedi indicatori di cui alla tab. 2.1.2 dell'All.1"Scheda tecnica" della DGR 298/012.</t>
  </si>
  <si>
    <t xml:space="preserve">STRUTTURA CURE INTERMEDIE </t>
  </si>
  <si>
    <t xml:space="preserve">obiettivo : descrizione di sintesi (rif. DGR 606/2010 - DGR n.298/2012) </t>
  </si>
  <si>
    <t>Reports trimestrali al CdG ; implementazione flusso dati contabilità analitica; rispetto dei tempi di trasmissione dati flussi informativi, di competenza del CdR, nei termini previsti dalla DGR n.298 del 14.3.2012 ( Scheda tecnica Allegato 1 - punto 4.1)</t>
  </si>
  <si>
    <t xml:space="preserve">DIR.UOC SPDC </t>
  </si>
  <si>
    <t xml:space="preserve">VALUTATORE DI I^ ISTANZA  : </t>
  </si>
  <si>
    <t xml:space="preserve">Tasso occupazione p.l. r.o. </t>
  </si>
  <si>
    <t>Miglioramento della complessità dei ricoveri: &gt; dato storico 2011</t>
  </si>
  <si>
    <t>Numero ricoveri residenti (ord.+dh)</t>
  </si>
  <si>
    <t>Sviluppare strategie di scambio e formazione del personale SPDC</t>
  </si>
  <si>
    <t>PRESIDIO OSPEDALIERO/STRUTTURA TERRITORIALE :VILLA D'AGRI</t>
  </si>
  <si>
    <t>20.950 (2010)</t>
  </si>
  <si>
    <t>RICAVI DELLE ATTIVITA' RESIDENZIALI E AMBULATORIALI</t>
  </si>
  <si>
    <t xml:space="preserve">TOTALE PESO PONDERATO DELL'INDICATORE </t>
  </si>
  <si>
    <t xml:space="preserve">TOTALE PESO DELL'INDICATORE </t>
  </si>
  <si>
    <t>v. tab.1.1.1 - manuale per il calcolo degli indicatori scheda tecnica allegato 1 DGR n.298/2012</t>
  </si>
  <si>
    <t>DGR N.298/2012: Copertura vaccinale nei bambini a 24 mesi per ciclo base (3 dosi) vaccino pediatrico esavalente</t>
  </si>
  <si>
    <t>&gt; 90%</t>
  </si>
  <si>
    <t>v. tab.1.1.2 - manuale per il calcolo degli indicatori scheda tecnica allegato 1 DGR n.298/2012</t>
  </si>
  <si>
    <t>v. tab.1.1.3 - manuale per il calcolo degli indicatori scheda tecnica allegato 1 DGR n.298/2012</t>
  </si>
  <si>
    <t>UOC Anest./rian lag: Valore in € spesa per farmaci</t>
  </si>
  <si>
    <t xml:space="preserve">UOC Anest./rian.lag: Valore in € spesa per presidi </t>
  </si>
  <si>
    <t xml:space="preserve">Attivazione scheda di richiesta singolo pz- monitoraggio trimestrale dei consumi di imipimen/cilastatina – teicoplanina – linezolid   </t>
  </si>
  <si>
    <t xml:space="preserve">Attivazione scheda di richiesta singolo pz- Monitoraggio trimestrale utilizzo  dei farmaci imipimen/cilastatina – teicoplanina – linezolid </t>
  </si>
  <si>
    <t>Garantire l'uso del ricettario del SSN e il rispetto del PTO - (rapporto ricette/pz residenti dimessi (ord+dh)</t>
  </si>
  <si>
    <t xml:space="preserve">Garantire l'uso del ricettario del SSN (100% prescrizioni su ricetta rossa) e il rispetto del PTO; garantire la corretta dispensazione del I ciclo di terapia ricovero ordinario, dh e visita ambulatoriale (rapporto ricette/pz residenti (ord+dh) :  &gt; 0,8 . </t>
  </si>
  <si>
    <t>Collaborare alla stesura/revisione dei protocolli dipartimentali per BPCO e Polmoniti Comunitarie. Approvazione protocolli. Applicazione protocolli albumina ed emoderivati , infezioni apparato respiratorio ad almeno l'80% dei pz.</t>
  </si>
  <si>
    <t xml:space="preserve">DGR n.298/2012: Percentuale  dei ricoveri medico con finalità diagnostica </t>
  </si>
  <si>
    <t>DGR n.298/2012: Tasso di ospedalizzazione per BPCO in residenti della fascia di età 50-74 anni</t>
  </si>
  <si>
    <t xml:space="preserve">v. tab.  - manuale per il calcolo degli indicatori - scheda tecnica  n. 2.1.5  allegato 1 DGR n.298/2012 </t>
  </si>
  <si>
    <t>v. tab.  - manuale per il calcolo degli indicatori scheda tecnica n. 2.1.4 allegato 1 DGR n.298/2012</t>
  </si>
  <si>
    <t>v. tab.  - manuale per il calcolo degli indicatori scheda tecnica n. 2.3.3 allegato 1 DGR n.298/2012</t>
  </si>
  <si>
    <t>DGR n.298/2012: Riduzione ricoveri ordinari medici brevi</t>
  </si>
  <si>
    <t>22.129 (2010)</t>
  </si>
  <si>
    <t xml:space="preserve"> DOTT: VINCENZO PALO - DISTRIBUZIONE DEL PERCORSO VALUTATIVO  </t>
  </si>
  <si>
    <t xml:space="preserve"> DOTT. CAPUTO A. CARMELO - DISTRIBUZIONE DEL PERCORSO VALUTATIVO  </t>
  </si>
  <si>
    <t>DGR N.298/2012: SICUREZZA NEGLI AMBIENTI DI LAVORO: Percentuale di imprese attive sul territorio controllate</t>
  </si>
  <si>
    <t xml:space="preserve">DOTT. BIAGIO SCHETTINO -  DISTRIBUZIONE DEL PERCORSO VALUTATIVO  </t>
  </si>
  <si>
    <t xml:space="preserve"> DOTT. CARUSO ENZO - DISTRIBUZIONE DEL PERCORSO VALUTATIVO  </t>
  </si>
  <si>
    <t xml:space="preserve">Garantire l'uso del ricettario del SSN e il rispetto del PTO - (rapporto ricette/pz residenti dimessi (ord+dh) </t>
  </si>
  <si>
    <t xml:space="preserve">E2 -PROGETTO LUMIR </t>
  </si>
  <si>
    <t xml:space="preserve">DR.SSA ANNA MARIA DE MICHELE -  DISTRIBUZIONE DEL PERCORSO VALUTATIVO  </t>
  </si>
  <si>
    <t xml:space="preserve">Day service Senise (pz 79) </t>
  </si>
  <si>
    <t>ACUZIE MEDICHE</t>
  </si>
  <si>
    <t>v. tab.  - manuale per il calcolo degli indicatori scheda tecnica n. 3.2.1 allegato 1 DGR n.298/2012</t>
  </si>
  <si>
    <t>Ottimizzare la gestione delle rimanenze di magazzino (Valore differenza/valore base=30)</t>
  </si>
  <si>
    <t xml:space="preserve">% ricoveri extraregione ( % attrazione) </t>
  </si>
  <si>
    <t xml:space="preserve">Aumento % dei ricoveri extraregione (&gt; 20%) </t>
  </si>
  <si>
    <t xml:space="preserve"> DR.SSA ALBERTO CARMELO DATTOLA - DISTRIBUZIONE DEL PERCORSO VALUTATIVO  </t>
  </si>
  <si>
    <t>In attuazione del punto D6-DGR n. 2006/2011: Obiettivi strategici regionali assegnati all'ASP in sede di riparto ,nell'anno 2012,  il CDR dovrà contribuire alla riduzione dei costi di produzione per prodotti farmaceutici e presidi e materiali sanitari rispetto a quelli sostenuti nell'anno 2010: Obiettivo 2012 del CDR: riduzione della spesa per prodotti farmaceutici e presidi  &gt;  2% su dato storico complessivo spesa 2010</t>
  </si>
  <si>
    <t>32.684(2010)</t>
  </si>
  <si>
    <t>385.858 (2010)</t>
  </si>
  <si>
    <t>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t>
  </si>
  <si>
    <t>nd</t>
  </si>
  <si>
    <t>In attuazione del punto D6-DGR n. 2006/2011: Obiettivi strategici regionali assegnati all'ASP in sede di riparto ,nell'anno 2012,  il CDR dovrà contribuire alla riduzione dei costi di produzione per prodotti farmaceutici rispetto a quelli sostenuti nell'anno 2010: Obiettivo 2012 del CDR: riduzione tendenziale della spesa per prodotti farmaceutici &gt;  2%  su euro 14.000 e &gt; 2% su euro 26.000 per presidi e materiale sanitario (dato storico spesa UOC di riferimento) . In ogni caso la spesa complessiva per presidi e  farmaci  non dovrà superare il tetto di. 40.000 € .</t>
  </si>
  <si>
    <t>16 p.l.</t>
  </si>
  <si>
    <t>DIRIGENTE RESP: UOSD B1</t>
  </si>
  <si>
    <t xml:space="preserve">Garantire l'uso del ricettario del SSN e il rispetto del PTO - (rapporto ricette/pz residenti dimessi (ord.) </t>
  </si>
  <si>
    <t xml:space="preserve"> DR-.SSA CANCELLARA FRANCESCA - DISTRIBUZIONE DEL PERCORSO VALUTATIVO  </t>
  </si>
  <si>
    <t>20.602 (2010)</t>
  </si>
  <si>
    <t>29.740 (2010)</t>
  </si>
  <si>
    <t xml:space="preserve">Garantire l'uso del ricettario del SSN e il rispetto del PTO - (rapporto ricette/pz residenti dimessi (ord+dh.) </t>
  </si>
  <si>
    <t xml:space="preserve">Garantire l'uso del ricettario del SSN (100% prescrizioni su ricetta rossa) e il rispetto del PTO; garantire la corretta dispensazione del I ciclo di terapia ricovero ordinario, dh (rapporto ricette/pz residenti (ord+dh) :  &gt; 0,8 . </t>
  </si>
  <si>
    <t xml:space="preserve"> DOTT.IADANZA DOMENICO - DISTRIBUZIONE DEL PERCORSO VALUTATIVO  </t>
  </si>
  <si>
    <t>69.794 (2010)</t>
  </si>
  <si>
    <t>6.541 (2010)</t>
  </si>
  <si>
    <t>6.162 (2010)</t>
  </si>
  <si>
    <t>104.157 (2010)</t>
  </si>
  <si>
    <t>86.085 (2010)</t>
  </si>
  <si>
    <t>300.739 (2010)</t>
  </si>
  <si>
    <t>35.129 UO + 56.587 P.S. Lag.(2010)</t>
  </si>
  <si>
    <t>42.781 UO + 36.536 P.S. Lag.(2010)</t>
  </si>
  <si>
    <t xml:space="preserve">Garantire l'uso del ricettario del SSN (100% prescrizioni su ricetta rossa) e il rispetto del PTO; garantire la corretta dispensazione del I ciclo di terapia ricovero ordinario e visita ambulatoriale (rapporto ricette/pz residenti (ord+dh) :  &gt; 0,8 . </t>
  </si>
  <si>
    <t xml:space="preserve">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medico chirurgici e prodotti farmaceutici &gt;  2% su dato storico spesa 2010. Il valore negoziato è di euro &lt; = 13.500 (8.000+5.500) (valore riparametrato sulla base dell'assegnazione di n.2 pl nel P.O. di Lagonegro). </t>
  </si>
  <si>
    <t>246.087 (2010)</t>
  </si>
  <si>
    <t>56.653 (2010)</t>
  </si>
  <si>
    <t>VOLONNINO CANIO</t>
  </si>
  <si>
    <t>DIRETTORE DI STRUTTURA SEMPLICE DIPARTIMENTALE - B1</t>
  </si>
  <si>
    <t>UOSD CENTRO TRASFUSIONALE</t>
  </si>
  <si>
    <t>VOLUME DELLE PRESTAZIONI ESTERNE</t>
  </si>
  <si>
    <t>B3 - TEMPI DI ATTESA DELLE PRESTAZIONI SPECIALISTICHE E STRUMENTALI AMBULATORIALI: tempi refertazione esami interni</t>
  </si>
  <si>
    <t>n.ore x refertazione richieste interne</t>
  </si>
  <si>
    <t>C8 -  ATTIVITA' TRASFUSIONALE: APPROPRIATEZZA</t>
  </si>
  <si>
    <t>monitoraggio mensile dell'appropriatezza trasfusionale</t>
  </si>
  <si>
    <t>Monitoraggio dell'appropriatezza della terapia trasfusionale</t>
  </si>
  <si>
    <t>n.protocolli/linee guida adottati/revisionati</t>
  </si>
  <si>
    <t>n.autotrasfusioni</t>
  </si>
  <si>
    <t>&gt; = 20</t>
  </si>
  <si>
    <t>n.recuperi intraoperatori</t>
  </si>
  <si>
    <t>&gt; = 32</t>
  </si>
  <si>
    <t>alimentazione rete regionale per riduzione di unità di sangue scaduto</t>
  </si>
  <si>
    <t xml:space="preserve">Alimentare regolarmente la rete informativa regionale per assicurare la rapidità di scambio informativo e l'immediata fruizione dei dati generati </t>
  </si>
  <si>
    <t>n.unità PFC consumate</t>
  </si>
  <si>
    <t>riduzione consumi PFC (valore negoziato tendenziale) &lt; = 210</t>
  </si>
  <si>
    <t>indice di donazione plasma</t>
  </si>
  <si>
    <t xml:space="preserve">Incrementare l'indice di donazione di plasma (inviato all'industria di trasf. in cambio di emoderivati) da 7,24 Kg/ab a 8,24 Kg/ab. Valore negoziato 2012:&gt; 12 kg/ab. </t>
  </si>
  <si>
    <t>n.unità di PFC da aferesi</t>
  </si>
  <si>
    <t>&gt; 1.500</t>
  </si>
  <si>
    <t>n.flaconi di albumina consumati</t>
  </si>
  <si>
    <t>produzione unità di sangue: n.unità di sangue  inviate ad altri ospedali reg ed extrareg.</t>
  </si>
  <si>
    <t>Incremento della produzione di unità di sangue: garantire che le unità di sangue e concentrati piastrinici forniti ad ospedali reg. ed extrareg.sia tendenzialmente in linea con il dato storico 2011: &gt; = 1.500</t>
  </si>
  <si>
    <t>31.995 (2010)</t>
  </si>
  <si>
    <t>SCALDAFERRI GINO</t>
  </si>
  <si>
    <t>DIRIGENTE BIOLOGO</t>
  </si>
  <si>
    <t>UOC LABORATORIO ANALISI</t>
  </si>
  <si>
    <r>
      <t xml:space="preserve">B3 - TEMPI DI ATTESA DELLE PRESTAZIONI SPECIALISTICHE E STRUMENTALI AMBULATORIALI: </t>
    </r>
    <r>
      <rPr>
        <b/>
        <u/>
        <sz val="12"/>
        <rFont val="Calibri"/>
        <family val="2"/>
        <scheme val="minor"/>
      </rPr>
      <t xml:space="preserve"> garantire il libero accesso  a tutte le prestazioni di laboratorio in tutte le sedi di prelievo dal lunedì al sabato.</t>
    </r>
  </si>
  <si>
    <t xml:space="preserve"> modalità di accesso  a tutte le prestazioni di laboratorio nelle sedi di prelievo dal lunedì al sabato.</t>
  </si>
  <si>
    <t xml:space="preserve"> garantire il libero accesso  a tutte le prestazioni di laboratorio in tutte le sedi di prelievo dal lunedì al sabato.</t>
  </si>
  <si>
    <t xml:space="preserve">n.prestazioni per esterni </t>
  </si>
  <si>
    <t>APPROPRIATEZZA: PREVENZIONE NEONATALE ESAME BI-TEST</t>
  </si>
  <si>
    <t>Garantire  l'effettuazione del bi-test per le trisomie genetiche neonatali</t>
  </si>
  <si>
    <t>APPRORIATEZZA: ATTUAZIONE PROGETTO TAO</t>
  </si>
  <si>
    <t>n.utenti TAO</t>
  </si>
  <si>
    <t>194/194</t>
  </si>
  <si>
    <t>Sviluppo della partnership attraverso la centralizzazione di esami specifici (es. HCV RNA presso Laboratorio Villa D'Agri)</t>
  </si>
  <si>
    <t>210.153 (2010)</t>
  </si>
  <si>
    <t>100</t>
  </si>
  <si>
    <t xml:space="preserve"> DOTT.GIUSEPPE CAMALDO - DISTRIBUZIONE DEL PERCORSO VALUTATIVO  </t>
  </si>
  <si>
    <t>n. protocolli /linee guida predisposti e adottati</t>
  </si>
  <si>
    <t xml:space="preserve">Stesura, approvazione e applicazione di n.1 linea guida  a valenza aziendale sul percorso del paziente ortopedico. Approvazione e applicazione protocolli. </t>
  </si>
  <si>
    <t>STESURA E APPLICAZIONE PDT /LINEE GUIDA ASSISTENZIALI</t>
  </si>
  <si>
    <r>
      <rPr>
        <b/>
        <u/>
        <sz val="14"/>
        <rFont val="Calibri"/>
        <family val="2"/>
        <scheme val="minor"/>
      </rPr>
      <t>&gt;</t>
    </r>
    <r>
      <rPr>
        <b/>
        <sz val="14"/>
        <rFont val="Calibri"/>
        <family val="2"/>
        <scheme val="minor"/>
      </rPr>
      <t xml:space="preserve"> 160 (attrazione &gt;25%)( tracciabilità con file fornito dalle UO) </t>
    </r>
  </si>
  <si>
    <r>
      <rPr>
        <b/>
        <u/>
        <sz val="14"/>
        <rFont val="Calibri"/>
        <family val="2"/>
        <scheme val="minor"/>
      </rPr>
      <t>&gt;</t>
    </r>
    <r>
      <rPr>
        <b/>
        <sz val="14"/>
        <rFont val="Calibri"/>
        <family val="2"/>
        <scheme val="minor"/>
      </rPr>
      <t xml:space="preserve"> 60 (attrazione &gt; 30%)( tracciabilità con file fornito dalle UO) </t>
    </r>
  </si>
  <si>
    <r>
      <rPr>
        <b/>
        <u/>
        <sz val="14"/>
        <rFont val="Calibri"/>
        <family val="2"/>
        <scheme val="minor"/>
      </rPr>
      <t>&gt;</t>
    </r>
    <r>
      <rPr>
        <b/>
        <sz val="14"/>
        <rFont val="Calibri"/>
        <family val="2"/>
        <scheme val="minor"/>
      </rPr>
      <t xml:space="preserve">80 (attrazione &gt; 15%)  ( tracciabilità con file fornito dalle UO) </t>
    </r>
  </si>
  <si>
    <t xml:space="preserve">Peso ponderato indicatore </t>
  </si>
  <si>
    <t>Peso indicatore</t>
  </si>
  <si>
    <t>Punteggio indicatore</t>
  </si>
  <si>
    <t>Punteggio ponderato indicatore</t>
  </si>
  <si>
    <t>n.interventi vaccinali registrati/ n.interventi vaccinali effettuati (relativi alle coorti di riferimento)</t>
  </si>
  <si>
    <t>FRANCESCO NEGRONE</t>
  </si>
  <si>
    <t>Disincentivare l'esecuzione in DS degli interventi chirurgici indicati nell'allegato2  della DGR 606/2010 : trasferire in regime ambulatoriale gli interventi di cui all'allegato 2 : Valore negoziato  &gt;= 80%</t>
  </si>
  <si>
    <t>le coperture vaccinali sono state garantite come da Piano vaccini DGR n.606/2010</t>
  </si>
  <si>
    <t>PIANO VACCINI: Coperture vaccinali (DGR n.606/010  ob. A7 e DGR n.298/2012 ob.1.1 )</t>
  </si>
  <si>
    <t>Peso ponderato indicatore</t>
  </si>
  <si>
    <t xml:space="preserve"> DR.SSA FOCARACCIO CATERINA - DISTRIBUZIONE DEL PERCORSO VALUTATIVO  </t>
  </si>
  <si>
    <t xml:space="preserve"> DOTT. DI NUBILA VINCENZO - DISTRIBUZIONE DEL PERCORSO VALUTATIVO  </t>
  </si>
  <si>
    <t>dato 2011: 2.362 flaconi (dato farmacia osp.)</t>
  </si>
  <si>
    <t xml:space="preserve"> DR.SSA MARANDOLA MARINA - DISTRIBUZIONE DEL PERCORSO VALUTATIVO  </t>
  </si>
  <si>
    <t xml:space="preserve"> DOTT.ALAGIA LUIGI - DISTRIBUZIONE DEL PERCORSO VALUTATIVO  </t>
  </si>
  <si>
    <t>monitoraggio prescrizione 1° ciclo di terapia - report mensili alla DMO e almeno trim. al D.S. e al CDG - n.audit</t>
  </si>
  <si>
    <r>
      <t xml:space="preserve">contribuire ad ottimizzare la procedura per la prescrizione e dispensazione del I° ciclo di terapia alla dimissione - Monitoraggio e reports prescrizioni al fine di garantire il rispetto del rapporto </t>
    </r>
    <r>
      <rPr>
        <b/>
        <u/>
        <sz val="14"/>
        <rFont val="Calibri"/>
        <family val="2"/>
        <scheme val="minor"/>
      </rPr>
      <t>&gt;</t>
    </r>
    <r>
      <rPr>
        <b/>
        <sz val="14"/>
        <rFont val="Calibri"/>
        <family val="2"/>
        <scheme val="minor"/>
      </rPr>
      <t xml:space="preserve"> 0,8 prescrizioni/dimessi (ord+dh) -almeno 2 audit con medici ospedalieri e spec.amb.</t>
    </r>
  </si>
  <si>
    <t>1.401 kg/74.841 ab. =18,7kg/1000 ab.</t>
  </si>
  <si>
    <t>PO Lagonegro: n.62 amb/76 (DRG 006)= 81%</t>
  </si>
  <si>
    <t>Garantire l'uso del ricettario del SSN e il rispetto del PTO</t>
  </si>
  <si>
    <t>Garantire l'uso del ricettario del SSN (100% prescrizioni su ricetta rossa) e il rispetto del PTO</t>
  </si>
  <si>
    <t>A7  - COPERTURE VACCINALI</t>
  </si>
  <si>
    <t xml:space="preserve"> n.counseling contracc.- n.prescriz.contracc.</t>
  </si>
  <si>
    <t>azioni finalizzate alla riduzione di IVG  counselling preconcez. &gt; = 10 - 100% prescr.contraccett. a utenti counselling preconc.</t>
  </si>
  <si>
    <t>E5  -DIABETE / E2 LUMIR</t>
  </si>
  <si>
    <t>&lt; 12% (escluso DRG 391 neonato normale)</t>
  </si>
  <si>
    <t xml:space="preserve">DOTT. FULCO ROCCO - DISTRIBUZIONE DEL PERCORSO VALUTATIVO  </t>
  </si>
  <si>
    <t>UTILIZZA PL DELLA UOC DI CHIRURGIA GENERALE</t>
  </si>
  <si>
    <r>
      <t>1. estensione grezza del programma (n.soggetti invitati / n.popolazione bersaglio). 2. adesione grezza screening  ( n.soggetti che hanno risposto allo screening/n.soggetti invitati)-</t>
    </r>
    <r>
      <rPr>
        <b/>
        <sz val="14"/>
        <color theme="1"/>
        <rFont val="Calibri"/>
        <family val="2"/>
        <scheme val="minor"/>
      </rPr>
      <t xml:space="preserve"> 3. tumori diagnosticati in fase precoce (displasie/adenomi ad alto rischio ( n.adenomi ad alto rischio diagnosticati/n.soggetti aderenti allo screening)</t>
    </r>
  </si>
  <si>
    <t>DGR n.298/2012: OB 2.1: Percentuale di dimessi da reparti chirurgici con DRG medici per i ricoveri ordinari</t>
  </si>
  <si>
    <t xml:space="preserve">v. tab.  - manuale per il calcolo degli indicatori - scheda tecnica  n. 2.1.2  allegato 1 DGR n.298/2012 </t>
  </si>
  <si>
    <t>DGR n.298/2012: OB 2.1: Percentuale di ricoveri effettuati in Day‐Surgery per i DRG LEA Chirurgici</t>
  </si>
  <si>
    <t xml:space="preserve">v. tab.  - manuale per il calcolo degli indicatori - scheda tecnica  n. 2.1.3  allegato 1 DGR n.298/2012 </t>
  </si>
  <si>
    <t>Trasferire in regime ambulatoriale gli interventi di cui all'allegato 2</t>
  </si>
  <si>
    <t xml:space="preserve">v. tab.  - manuale per il calcolo degli indicatori - scheda tecnica  n. 2.1.6  allegato 1 DGR n.298/2012 </t>
  </si>
  <si>
    <t>Numero di schede pervenute alla UO di farmacia = numero prescrizioni (imipimen/cilastatina-teicoplanina-linezolid)  ; controllo mensili utilizzo  (imipimen/cilastatina-teicoplanina-linezolid)</t>
  </si>
  <si>
    <t xml:space="preserve">Per l'utilizzo di alcuni farmaci (imipimen/cilastatina-teicoplanina-linezolid) prevedere la compilazione di una scheda paziente che preveda l'indicazione al trattamento e la durata </t>
  </si>
  <si>
    <t>Definizione di procedure operative per l'utilizzo di alcuni farmaci (imipimen/cilastatina – teicoplanina – linezolid )</t>
  </si>
  <si>
    <t>38.998,17 (2010)</t>
  </si>
  <si>
    <t>In attuazione del punto D6-DGR n. 2006/2011: Obiettivi strategici regionali assegnati all'ASP in sede di riparto ,nell'anno 2012,  il CDR dovrà contribuire alla riduzione dei costi di produzione per presidi e farmaci rispetto a quelli sostenuti nell'anno 2010: Obiettivo 2012 del CDR: riduzione della spesa per presidi  e farmaci &gt; 5% su dato storico spesa 2010 a parità di ricoveri (dimessi ord+dh)</t>
  </si>
  <si>
    <t>72.110,67 (2010)</t>
  </si>
  <si>
    <t xml:space="preserve">397 +105 (502) </t>
  </si>
  <si>
    <t>MARTINI MARIA CRISTINA</t>
  </si>
  <si>
    <t xml:space="preserve">garantire l'uso del ricettario del SSN e il rispetto del PTO - (rapporto ricette/pz residenti dimessi (dh) </t>
  </si>
  <si>
    <r>
      <rPr>
        <b/>
        <u/>
        <sz val="14"/>
        <rFont val="Calibri"/>
        <family val="2"/>
        <scheme val="minor"/>
      </rPr>
      <t>&gt;</t>
    </r>
    <r>
      <rPr>
        <b/>
        <sz val="14"/>
        <rFont val="Calibri"/>
        <family val="2"/>
        <scheme val="minor"/>
      </rPr>
      <t xml:space="preserve"> 75%</t>
    </r>
  </si>
  <si>
    <t xml:space="preserve">garantire l'uso del ricettario del SSN e il rispetto del PTO - (rapporto ricette/pz residenti dimessi (ord+dh) </t>
  </si>
  <si>
    <t xml:space="preserve">organizzazione convegno/congresso/giornata di studio - pubblicazione su riviste scientifiche non aziendali, comunicazione e/o poster a congressi,  presentazione di un case report emergente dalla revisione critica dell’attività clinica svolta: &gt; =1. </t>
  </si>
  <si>
    <t>Monitoraggio e report mensili dei consumi dei presidi  e farmaci classificati per ATC (ospedaliera e farmaci alla dimissione) e DDF, distintamente per i Farmaci  DD classe A,  segnalazione di eventuali scostamenti dall'obiettivo assegnato - n.audit</t>
  </si>
  <si>
    <t>n. report; rispetto scadenze fissate per l'assolvimento del debito; completezza dei dati trasmessi</t>
  </si>
  <si>
    <t>1. I Responsabili delle strutture semplici e i titolari di incarichi professionali afferenti a strutture complesse o strutture semplici dipartimentali  condividono gli obiettivi assegnati alla struttura complessa o alla UOSD di riferimento.</t>
  </si>
  <si>
    <t xml:space="preserve">2. La Direzione aziendale potrà consentire, nel corso dell'anno, l'eventuale rimodulazione degli obiettivi contenuti nella presente  scheda di budget qualora riconosca importanti, motivate e oggettive modificazioni di contesto. 
</t>
  </si>
  <si>
    <t>3. Il responsabile del CDR  che sottoscrive per accettazione la presente scheda si impegna a comunicare gli obiettivi negoziati a tutti i dirigenti e al personale del comparto assegnato al CDR entro 5 gg. dalla sottoscrizione della scheda di budget.</t>
  </si>
  <si>
    <t>4. (*) Dato storico: nel caso in cui il dato storico riportato non sia quello registrato nell'anno 2011 a margine del dato,tra parentesi,viene riportato l'anno di riferimento.</t>
  </si>
  <si>
    <t xml:space="preserve">tempi di attesa (gg.30 prime visite-gg.60 prest strum.) - n.liste di attesa critiche risolte (v. tab.  - manuale per il calcolo degli indicatori - scheda tecnica  n. 5.2.1 allegato 1 DGR n.298/012) </t>
  </si>
  <si>
    <t>DGR 298/012 -  5.2 MIGLIORAMENTO DEI TEMPI DI ATTESA</t>
  </si>
  <si>
    <t>DGR 298/012 - CONTENIMENTO DEL TASSO DI OSPEDALIZZAZIONE</t>
  </si>
  <si>
    <t>Contribuire al contenimento dei ricoveri ord+DH dei residenti al fine di conseguire il tasso di ospedalizzazione assegnato all'ASP.  Risultato atteso: +/- 5% dato storico n.dimessi ord-dh residenti 2011.</t>
  </si>
  <si>
    <t>DGR 606/2010 OB. C3 - RICOVERI ORDINARI E DH PER I DRG DEI LEA AD ALTO RISCHIO DI INAPPROPRIATEZZA</t>
  </si>
  <si>
    <t xml:space="preserve">Pieno e corretto utilizzo delle procedure AIRO per la SDO (UU.OO.ospedaliere) e ARCA per la refertazione (UU.OO. Territoriali e spec.amb.) </t>
  </si>
  <si>
    <t>tempi di attesa ricoveri in gg.</t>
  </si>
  <si>
    <t xml:space="preserve">&gt; 65% (escluso i DRG 006  119  039 da erogare tendenzialmente in ambulatorio) </t>
  </si>
  <si>
    <t>stipula protocollo di intesa tra DSO dei PP.OO. e Direzioni USIB Lauria e Senise per le attività chirurgiche non esplicabili nel PO di Chiaromonte</t>
  </si>
  <si>
    <t>DGR 606/2010 OB G- AREA DELLA QUALITA' - G1-ACCREDITAMENTO ISTITUZIONALE - G5: PIANO DELLA QUALITA' AZIENDALE</t>
  </si>
  <si>
    <t>DGR 606/2010 OB. C6 - CONTENIMENTO DELLA SPESA FARMACEUTICA OSPEDALIERA</t>
  </si>
  <si>
    <t>realizzare un PROGRAMMA DI SORVEGLIANZA SULLA COORTE DI PZ CRONICI A RISCHIO PER CA GASTRICO IN AMBITO TERRITORIALE ASP- valori % negoziati: estensione grezza (&gt;= 25%) adesione grezza (&gt;= 30%) -displasia/tumori diagnosticati &gt; = 2%</t>
  </si>
  <si>
    <t>DGR n.298/2012:  OB 2.1: Giorni di degenza media precedenti l’intervento chirurgico</t>
  </si>
  <si>
    <t>protocollo</t>
  </si>
  <si>
    <t>In attuazione del punto D6-DGR n. 2006/2011: Obiettivi strategici regionali assegnati all'ASP in sede di riparto ,nell'anno 2012,  il CDR dovrà contribuire alla riduzione dei costi di produzione per presidi med.chir. e prodotti farmaceutici rispetto a quelli sostenuti nell'anno 2010: Obiettivo 2012 del CDR: riduzione della spesa per presidi med.chir. e prodotti farmaceutici &gt;  2% su dato storico spesa 2010 (a parità di n. DRG chirurgici).</t>
  </si>
  <si>
    <t>PRE-REQUISITO DI VALUTAZIONE</t>
  </si>
  <si>
    <t xml:space="preserve">Attivazione Day service ; numero di  prestazioni eseguite in DS ; numero di PAC attivati </t>
  </si>
  <si>
    <t>DGR 606/2010 OB.C4-PRESTAZIONI DI RICOVERO - LISTE DI ATTESA</t>
  </si>
  <si>
    <t>Ricoveri ord: n. casi attrazione</t>
  </si>
  <si>
    <t>INCREMENTO MOBILITA' ATTIVA EXTRAREGIONE</t>
  </si>
  <si>
    <t>OTTIMALE UTILIZZO DEI P.L.</t>
  </si>
  <si>
    <t>GOVERNANCE DIPARTIMENTALE: Omogeneizzare le modalità prescrittive dei farmaci nelle varie UUOO afferenti al Dipartimento attraverso la definizione di procedure operative per l'utilizzo di alcuni farmaci (imipimen/cilastatina – teicoplanina – linezolid )</t>
  </si>
  <si>
    <t>GOVERNANCE DIPARTIMENTALE: Monitoraggio indicatori di attività ospedaliera</t>
  </si>
  <si>
    <t>GOVERNANCE DIPARTIMENTALE: STESURA E APPLICAZIONE PDT ASSISTENZIALI</t>
  </si>
  <si>
    <t>stesura/revisione dei protocolli dipartimentali per BPCO e Polmoniti Comunitarie. Approvazione protocolli. Applicazione protocolli albumina ed emoderivati , infezioni apparato respiratorio ad almeno l'80% dei pz nelel UU.OO. dipartimentali.</t>
  </si>
  <si>
    <r>
      <t xml:space="preserve"> </t>
    </r>
    <r>
      <rPr>
        <b/>
        <u/>
        <sz val="14"/>
        <rFont val="Calibri"/>
        <family val="2"/>
        <scheme val="minor"/>
      </rPr>
      <t>&gt;</t>
    </r>
    <r>
      <rPr>
        <b/>
        <sz val="14"/>
        <rFont val="Calibri"/>
        <family val="2"/>
        <scheme val="minor"/>
      </rPr>
      <t xml:space="preserve"> 75% </t>
    </r>
  </si>
  <si>
    <t>Num d'ord. Indicatore</t>
  </si>
  <si>
    <t xml:space="preserve">Garantire, tendenzialmente, le prestazioni richieste nei tempi di attesa programmati (100% - 30gg).  Mantenere tendenzialmente il volume di prestazioni 2011 nei tempi di attesa programmati </t>
  </si>
  <si>
    <t>STRUTTURA SEMPLICE DIPARTIMENTALE B1</t>
  </si>
  <si>
    <t>Garantire tempi di attesa massimo di 30 gg dalla data di protocollo della domanda per essere sottoposti a visita (anche domiciliare)</t>
  </si>
  <si>
    <t>Realizzazione di un progetto per la riduzione della sotto notifica mediante la trasmissione del 100% delle notifiche e sensibilizzazione dei MMG/PLS e M.Osp. almeno 1 incontro con MMG e PLS</t>
  </si>
  <si>
    <t>n.interventi vaccinali registrati/ n.interventi vaccinali effettuati (relativi alle coorti di riferimento) - monitoraggio grado di informatizzazione - risoluzione criticità</t>
  </si>
  <si>
    <t>Verificare che sia regolarmente effettuata l'informatizzazione dei dati vaccinali (inclusa vaccinazione anti HPV) - monitoraggio almeno trimestrale e risoluzione delle criticità</t>
  </si>
  <si>
    <r>
      <rPr>
        <b/>
        <u/>
        <sz val="14"/>
        <rFont val="Calibri"/>
        <family val="2"/>
        <scheme val="minor"/>
      </rPr>
      <t>&gt;</t>
    </r>
    <r>
      <rPr>
        <b/>
        <sz val="14"/>
        <rFont val="Calibri"/>
        <family val="2"/>
        <scheme val="minor"/>
      </rPr>
      <t>90%</t>
    </r>
  </si>
  <si>
    <r>
      <rPr>
        <b/>
        <u/>
        <sz val="14"/>
        <rFont val="Calibri"/>
        <family val="2"/>
        <scheme val="minor"/>
      </rPr>
      <t>&gt;</t>
    </r>
    <r>
      <rPr>
        <b/>
        <sz val="14"/>
        <rFont val="Calibri"/>
        <family val="2"/>
        <scheme val="minor"/>
      </rPr>
      <t xml:space="preserve">75% </t>
    </r>
  </si>
  <si>
    <t>Garantire le coperture vaccinali come da Piano vaccini 2011 DGR n.606/2012 (indicatori 7-8-9-12-14) e indicatori Prevenzione primaria (n. 1.1) DGR n.298/2012 (pediatrico esavalente,MPR,antinfluenzale)</t>
  </si>
  <si>
    <t>coperture come da Piano vaccini 2011 DGR n.606/2010 (indicatori 7-8-9-12-14) e indicatori Prevenzione primaria (n. 1.1) DGR n.298/2012 (pediatrico esavalente,MPR,antinfluenzale)</t>
  </si>
  <si>
    <t xml:space="preserve">D'intesa con i Direttori di UU.OO. Di Igiene  verificare il grado di informatizzazione dei dati vaccinali in ambito ASP - monitoraggio almeno trimestrale </t>
  </si>
  <si>
    <t>v. tab.1.2.4 - manuale per il calcolo degli indicatori scheda tecnica allegato 1 DGR n.298/2012 ( n.imprese attivecontrollate/n.imprese attive presenti X100)</t>
  </si>
  <si>
    <t xml:space="preserve">&gt; 10% </t>
  </si>
  <si>
    <t>A6: CONTROLLI SUI CANTIERI: OTTEMPERANZA ALLE PRESCRIZIONI</t>
  </si>
  <si>
    <t>A6: ELABORAZIONE REPORTS STATISTICI : 1- INFORTUNI SUL LAVORO E MALATTIE PROFESSIONALI; 2- ATTIVITA' DI VIGILANZA ESPLETATE E IRRGOLARITA' RISCONTRATE</t>
  </si>
  <si>
    <t>1</t>
  </si>
  <si>
    <t xml:space="preserve">NEGRONE FRANCESCO S. </t>
  </si>
  <si>
    <t>NEGRONE F.SAVERIO</t>
  </si>
  <si>
    <t>CELLINI ROLANDO</t>
  </si>
  <si>
    <t xml:space="preserve">DOTT.  SCALDAFERRI GINO - DISTRIBUZIONE DEL PERCORSO VALUTATIVO  </t>
  </si>
  <si>
    <t>Garantire, tendenzialmente, il mantenimento del volume di prestazioni 2011  &gt; 500.000</t>
  </si>
  <si>
    <t>Garantire continuità al Progetto TAO. Valore negoziato: n.prestazioni attese &gt; 190 e comunque garantire il 100% delle prestazioni TAO richieste</t>
  </si>
  <si>
    <t xml:space="preserve"> DOTT. VOLONNINO CANIO - DISTRIBUZIONE DEL PERCORSO VALUTATIVO  </t>
  </si>
  <si>
    <t>DGR n.606/2010: B3 - TEMPI DI ATTESA DELLE PRESTAZIONI SPECIALISTICHE E STRUMENTALI AMBULATORIALI: tempi refertazione esami interni</t>
  </si>
  <si>
    <t>DGR n.606/2010: B3 G- AREA DELLA QUALITA' - G1-ACCREDITAMENTO ISTITUZIONALE - G5: PIANO DELLA QUALITA' AZIENDALE</t>
  </si>
  <si>
    <t>DGR n.606/2010: B3 C8 - ATTIVITA' TRASFUSIONALE: RIDUZIONE UNITA' DI SANGUE SCADUTE</t>
  </si>
  <si>
    <t>DGR n.606/2010: B3 C8 - ATTIVITA' TRASFUSIONALE: RIDUZIONE CONSUMO PLASMA CLINICO (PFC)</t>
  </si>
  <si>
    <t>DGR n.606/2010: B3 C8 - ATTIVITA' TRASFUSIONALE: INCREMENTO INDICE DI DONAZIONE PLASMA</t>
  </si>
  <si>
    <t>DGR n.606/2010: B3 C8 - ATTIVITA' TRASFUSIONALE: INCREMENTO RACCOLTA DA AFERESI PLASMA FRESCO</t>
  </si>
  <si>
    <t>DGR n.606/2010: B3 C8 - ATTIVITA' TRASFUSIONALE: RAZIONALIZZAZIONE CONSUMI DI ALBUMINA</t>
  </si>
  <si>
    <t>DGR n.606/2010: B3 C8 - ATTIVITA' TRASFUSIONALE: INCREMENTO PRODUZIONE UNITA' DI SANGUE</t>
  </si>
  <si>
    <t>DGR n.606/2010: B3 C6 - CONTENIMENTO DELLA SPESA FARMACEUTICA OSPEDALIERA</t>
  </si>
  <si>
    <t>n. unità di sangue distrutte per scadenza</t>
  </si>
  <si>
    <t>Favorire la compensazione e lo scambio intraregionale finalizzato ad azzerare le unità di sangue distrutte per scadenza. Valore negoziato: = 2011</t>
  </si>
  <si>
    <t>10+1 (UOC ORTOPEDIA)</t>
  </si>
  <si>
    <t xml:space="preserve">n. interventi eseguiti in ambulatorio ( prestazioni di cui all'allegato 2 DGR 606/10) </t>
  </si>
  <si>
    <t>1. Attivare la preospedalizzazione: valore negoziato: &gt; 20% n. DRG chirurgici. 2. Ridurre la degenza media preoperatoria  &lt; 1 ,4 gg (tendenziale) (interventi programmati).</t>
  </si>
  <si>
    <t>VOLUMI DI ATTIVITA' CHIRURGICA</t>
  </si>
  <si>
    <t>In attuazione del punto D6-DGR n. 2006/2011: Obiettivi strategici regionali assegnati all'ASP in sede di riparto ,nell'anno 2012,  il CDR dovrà contribuire alla riduzione dei costi di produzione per presidi med.chir. e prodotti farmaceutici rispetto a quelli sostenuti nell'anno 2010: Obiettivo 2012 del CDR: riduzione della spesa per presidi med.chir. eprodotti farmaceutici &gt;  2% su dato storico spesa 2010 (a parità di DRG chirurgici)</t>
  </si>
  <si>
    <t xml:space="preserve"> 1. Risoluzione eventuali liste di attesa critiche delle prestazioni strumentali erogate nella UO indicate nella tabella 5.2.1  del Manuale per il calcolo degli indicatori - scheda tecnica  n. 5.2.1 allegato 1 - DGR n.298/012)  - 2. Rispetto Piano Aziendale per il contenimento dei tempi di attesa. 3. Applicazione RAO per le prestazioni di competenza con rispetto dei tempi prefissati per ciascuna classe di priorità</t>
  </si>
  <si>
    <t>DGR 606/2010 -F-4 REGOLAMENTAZIONE ATTIVITA' INVALIDI CIVILI</t>
  </si>
  <si>
    <t xml:space="preserve">DGR 606/2010 -A7 - PIANO VACCINI: Anagrafe Vaccinale Informatizzata (A.V.I.) </t>
  </si>
  <si>
    <t xml:space="preserve"> DOTT.ssa DI NOIA MADDALENA - DISTRIBUZIONE DEL PERCORSO VALUTATIVO  </t>
  </si>
  <si>
    <t>copertura vaccinale antirosolia - % donne sieronegative alla prec. gravid.avviate alla vacc.- attività di sensibilizzazione</t>
  </si>
  <si>
    <t xml:space="preserve">( 23/23) 100% </t>
  </si>
  <si>
    <t>Copertura vaccinale  anti rosolia nelle donne sieronegative in gravidanza 100%  donne sieronegative- attività di sensibilizzazione puerpere</t>
  </si>
  <si>
    <t>v. tab.  - manuale per il calcolo degli indicatori - scheda tecnica  n. 1.2.4  allegato 1 DGR n.298/2012 (adesione grezza)</t>
  </si>
  <si>
    <t>1.Aumentare i casi di preosp.: &gt; 40% DRG chirurgici. 2. Ridurre la degenza media preoperatoria  &lt; 1 ,4 gg (tendenziale) (interventi programmati).</t>
  </si>
  <si>
    <t xml:space="preserve">Garantire l'uso del ricettario del SSN (100% prescrizioni su ricetta rossa) e il rispetto del PTO; garantire la corretta dispensazione del I ciclo di terapia ricovero ordinario, dh (rapporto ricette/pz residenti (ord) :  &gt; 0,8 . </t>
  </si>
  <si>
    <t xml:space="preserve">Degenza media: n.dimessi/n.giornate di degenza  </t>
  </si>
  <si>
    <t>DGR n.298/2012: 3.2 Ottimizzazione della gestione delle rimanenze di magazzino</t>
  </si>
  <si>
    <t>DGR 606/2010. C6 CONTENIMENTO SPESA FARMACEUTICA OSPEDALIERA:TRASFERIMENTO FARMACI CON VALIDITA' RIDOTTA</t>
  </si>
  <si>
    <t>DGR 606/2010. C6 CONTENIMENTO SPESA FARMACEUTICA OSPEDALIERA:CONTENIMENTO DEI CONSUMI DI ALBUMINA</t>
  </si>
  <si>
    <t>GESTIONE Rotazione delle scorte e minimizzazione dei farmaci scaduti.</t>
  </si>
  <si>
    <t>FARMACI ALLA DIMISSIONE: incremento della prescrizione I° ciclo di terapia</t>
  </si>
  <si>
    <t xml:space="preserve"> USO DEL RICETTARIO DEL SSN: Tracciabilità delle ricette bianche</t>
  </si>
  <si>
    <t xml:space="preserve">PARTECIPAZIONE ORGANI COLLEGIALI: Commissione Terapeutica ospedaliera Unica </t>
  </si>
  <si>
    <t xml:space="preserve">Attivazione PAC/DS </t>
  </si>
  <si>
    <t>Garantire un numero di prestazioni sanitarie SERT  &gt;= al dato storico 2011 (tendenziale)</t>
  </si>
  <si>
    <t xml:space="preserve"> DOTT. MANDARINO BRUNO - DISTRIBUZIONE DEL PERCORSO VALUTATIVO  </t>
  </si>
  <si>
    <r>
      <t>Garantire tendenzialmente i livelli di attività dell'</t>
    </r>
    <r>
      <rPr>
        <b/>
        <u/>
        <sz val="12"/>
        <rFont val="Calibri"/>
        <family val="2"/>
      </rPr>
      <t xml:space="preserve"> Unità di valutazione Alzheimer</t>
    </r>
    <r>
      <rPr>
        <b/>
        <sz val="12"/>
        <rFont val="Calibri"/>
        <family val="2"/>
      </rPr>
      <t xml:space="preserve"> anno 2011 &gt; = 20</t>
    </r>
  </si>
  <si>
    <t>UVA - n. prestazioni per esterni</t>
  </si>
  <si>
    <t>RIABILITAZIONE LAURIA 4+4 - HOSPICE LAURIA 6 - LAURIA LUNGODEGENZA 10 + 6 POSTI COMI VEGETATIVI +</t>
  </si>
  <si>
    <t xml:space="preserve">CHIAROMONTE LUNGODEGENZA 16+VENOSA MED.FISICA E RIABILITAZIONE 12 - VENOSA LUNGODEGENZA 12 </t>
  </si>
  <si>
    <t xml:space="preserve">D6 - ASSISTENZA A PAZIENTI CON GRAVI CEREBROLESIONI ACQUISITE E STATO VEGETATIVO </t>
  </si>
  <si>
    <t>Degenza media UOC riabilitazione e lungodegenza Lauria</t>
  </si>
  <si>
    <t xml:space="preserve">effettuare il monitoraggio,di norma, mensile dei principali di indicatori di attività ospedaliera nelle UU.OO. dipartimentali- relazione trimestrale al CDG - tempestiva segnalazione scostamenti e criticità alla DS e al CDG - adozione misure correttive di riallineamento agli obiettivi </t>
  </si>
  <si>
    <t xml:space="preserve">monitoraggio mensile indicatori di attività per le UU.OO. aziendali afferenti all'AMAPA- relazione trimestrale al CDG - verificare corretto utilizzo procedure AIRO e/o ARCA nelle UUOO dipartimentali - tempestiva segnalazione scostamenti e criticità alla DS e al CDG - adozione misure correttive di riallineamento agli obiettivi </t>
  </si>
  <si>
    <t xml:space="preserve">effettuare il monitoraggio,di norma, mensile dei principali di indicatori economico-finanziaria (spesa farmaci e presidi sanitari) everifica del  rispetto disposizioni sull'uso del ricettario rosso (100%),sulla dispensazione del 1° ciclo di terapia alla dimissione, dell'utilizzo del PTO, per le UU.OO. dipartimentali- relazione trimestrale al CDG - tempestiva segnalazione scostamenti e criticità alla DS e al CDG -adozione misure correttive di riallineamento agli obiettivi </t>
  </si>
  <si>
    <t xml:space="preserve"> DR.SSA TRABACE ROSA - DISTRIBUZIONE DEL PERCORSO VALUTATIVO  </t>
  </si>
  <si>
    <t>Reports trimestrali al CdG ; implementazione flusso dati contabilità analitica; rispetto dei tempi di trasmissione dati flussi informativi, di competenza del CdR, nei termini previsti dalla DGR n.298 del 14.3.2012 ( Scheda tecnica Allegato 1 - punto 4.1) in particolare Tossicodipendenza (SIND), residenziali e semiresidenziali DM 17.12.2008 (FAR)</t>
  </si>
  <si>
    <t>Reports trimestrali al CdG ; implementazione flusso dati contabilità analitica; rispetto dei tempi di trasmissione dati flussi informativi, di competenza del CdR, nei termini previsti dalla DGR n.298 del 14.3.2012 ( Scheda tecnica Allegato 1 - punto 4.1)in particolare: residenziali e semiresidenziali DM 17.12.2008 (FAR), SDCA (Dist.comport.alim.)</t>
  </si>
  <si>
    <t>Reports trimestrali al CdG ; implementazione flusso dati contabilità analitica; rispetto dei tempi di trasmissione dati flussi informativi, di competenza del CdR, nei termini previsti dalla DGR n.298 del 14.3.2012 ( Scheda tecnica Allegato 1 - punto 4.1) in particolare  RASSF , FITOSANITARI su alimenti  di orig. veg., OGM</t>
  </si>
  <si>
    <t>SCHEDA DI BUDGET 2012</t>
  </si>
  <si>
    <t xml:space="preserve"> DOTT.CURZIO FRANCESCO - DISTRIBUZIONE DEL PERCORSO VALUTATIVO  </t>
  </si>
  <si>
    <t>v. tab.  - manuale per il calcolo degli indicatori - scheda tecnica  n. 1.2.4  allegato 1 DGR n.298/2012 (adesione grezza) - n.pap-test</t>
  </si>
  <si>
    <r>
      <rPr>
        <b/>
        <u/>
        <sz val="14"/>
        <rFont val="Calibri"/>
        <family val="2"/>
        <scheme val="minor"/>
      </rPr>
      <t>PREVENZIONE ONCOLOGICA SECONDARIA</t>
    </r>
    <r>
      <rPr>
        <b/>
        <sz val="14"/>
        <rFont val="Calibri"/>
        <family val="2"/>
        <scheme val="minor"/>
      </rPr>
      <t>:SCREENING CERVICE UTERINA</t>
    </r>
  </si>
  <si>
    <t>Vaccinazione anti-HPV - attività di sensibilizzazione: almeno 15 incontri nelle scuole medie superiori</t>
  </si>
  <si>
    <r>
      <t>Contribuire al contenimento dei ricoveri ord+DH dei residenti al fine di conseguire il tasso di ospedalizzazione assegnato all'ASP. Risultato atteso:</t>
    </r>
    <r>
      <rPr>
        <b/>
        <u/>
        <sz val="14"/>
        <rFont val="Calibri"/>
        <family val="2"/>
        <scheme val="minor"/>
      </rPr>
      <t xml:space="preserve"> riduzione ricoveri ordinari residenti &gt;</t>
    </r>
    <r>
      <rPr>
        <b/>
        <sz val="14"/>
        <rFont val="Calibri"/>
        <family val="2"/>
        <scheme val="minor"/>
      </rPr>
      <t>10</t>
    </r>
    <r>
      <rPr>
        <b/>
        <u/>
        <sz val="14"/>
        <rFont val="Calibri"/>
        <family val="2"/>
        <scheme val="minor"/>
      </rPr>
      <t xml:space="preserve"> </t>
    </r>
    <r>
      <rPr>
        <b/>
        <sz val="14"/>
        <rFont val="Calibri"/>
        <family val="2"/>
        <scheme val="minor"/>
      </rPr>
      <t>% dato storico 2011 e</t>
    </r>
    <r>
      <rPr>
        <b/>
        <u/>
        <sz val="14"/>
        <rFont val="Calibri"/>
        <family val="2"/>
        <scheme val="minor"/>
      </rPr>
      <t xml:space="preserve"> &gt;</t>
    </r>
    <r>
      <rPr>
        <b/>
        <sz val="14"/>
        <rFont val="Calibri"/>
        <family val="2"/>
        <scheme val="minor"/>
      </rPr>
      <t xml:space="preserve"> 20 % DH residenti </t>
    </r>
  </si>
  <si>
    <t xml:space="preserve">Dh diagnostici eseguiti &lt; 30% rispetto al totale dei DH </t>
  </si>
  <si>
    <t>Mileti Libero</t>
  </si>
  <si>
    <t>percorso scompenso - ambulatorio sullo sc. - n.pz reclutati nell'ambulatorio dello scompenso/n.pzdimessi</t>
  </si>
  <si>
    <t>In attuazione del punto D6-DGR n. 2006/2011: Obiettivi strategici regionali assegnati all'ASP in sede di riparto ,nell'anno 2012,  il CDR dovrà contribuire alla riduzione dei costi di produzione per presidi e farmaci rispetto a quelli sostenuti nell'anno 2010: Obiettivo 2012 del CDR: riduzione della spesa per presidi  e farmaci &gt; 2% su dato storico spesa 2010 a parità di ricoveri (dimessi ord+dh)</t>
  </si>
  <si>
    <t>100% richieste bi-test - n.prestazioni attese (tendenziale) &gt; 200 (in ogni caso gli esami di bi-test sono proporzionali al n. dei parti )</t>
  </si>
  <si>
    <t xml:space="preserve">Trasferire in regime ambulatoriale gli interventi di cui all'allegato 2 </t>
  </si>
  <si>
    <t xml:space="preserve">v. tab.  - manuale per il calcolo degli indicatori - scheda tecnica  n. 2.2.1  allegato 1 DGR n.298/2012 </t>
  </si>
  <si>
    <t>DGR n.298/2012:  OB 2.2 - percentuale di interventi per frattura del femore con durata di degenza tra ammissione e intervento &lt; = 2 gg.</t>
  </si>
  <si>
    <t>dato ASP 2010 28,82%</t>
  </si>
  <si>
    <t>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 (a parità di DRG chirurgici)</t>
  </si>
  <si>
    <t xml:space="preserve">Garantire l'uso del ricettario del SSN (100% prescrizioni su ricetta rossa) e il rispetto del PTO; garantire la corretta dispensazione del I ciclo di terapia ricovero ordinario, dh  (rapporto ricette/pz residenti (ord+dh) :  &gt; 0,8 . </t>
  </si>
  <si>
    <t>10+2</t>
  </si>
  <si>
    <t xml:space="preserve">ORTOPEDIA </t>
  </si>
  <si>
    <t>VOLUMI DI ATTIVITA' CHIRURGICA E ALL'OTTIMIZZAZIONE DEI POSTI LETTO E AL MIGLIORAMENTO DELL'APPROPRIATEZZA DELLE PRESTAZIONI</t>
  </si>
  <si>
    <t>In attuazione del punto D6-DGR n. 2006/2011: Obiettivi strategici regionali assegnati all'ASP in sede di riparto ,nell'anno 2012,  il CDR dovrà contribuire alla riduzione dei costi di produzione per presidi med.chir. e prodotti farmaceutici rispetto a quelli sostenuti nell'anno 2010: Obiettivo 2012 del CDR: riduzione della spesa per presidi med.chir. eprodotti farmaceutici &gt;  2% su dato storico spesa 2010 (a parità di DRG chirurgici). Non avendo posti letto assegnati l'uosd condivide l'obiettivo di riduzione della spesa per consumi di presidi e farmaci con la UO di Chirurgia</t>
  </si>
  <si>
    <t>GUARINO ALFONSINA</t>
  </si>
  <si>
    <t xml:space="preserve">PRESIDIO OSPEDALIERO/STRUTTURA TERRITORIALE :LAGONEGRO </t>
  </si>
  <si>
    <t>DOTT.CUGNO GIUSEPPE</t>
  </si>
  <si>
    <t>GOVERNANCE DIPARTIMENTALE:   G- AREA DELLA QUALITA' - G1-ACCREDITAMENTO ISTITUZIONALE - G5: PIANO DELLA QUALITA' AZIENDALE</t>
  </si>
  <si>
    <t>monitoraggio mensile - report trimestrale al CDG -segnalazione criticità alla DS-riallineamento agli obiettivi negoziati</t>
  </si>
  <si>
    <t xml:space="preserve">Garantire l'uso del ricettario del SSN (100% prescrizioni su ricetta rossa) e il rispetto del PTO; garantire la corretta dispensazione del I ciclo di terapia ricovero ordinario (rapporto ricette/pz residenti (dh) :  &gt; 0,8 . </t>
  </si>
  <si>
    <t>elaborare ed attuare  almeno un progetto residenziale per inserire  i dimessi dall'OPG nel contesto territoriale di riferimento</t>
  </si>
  <si>
    <t xml:space="preserve">Almeno 1 incontro per ogni ambito territoriale  con I MMG </t>
  </si>
  <si>
    <t>OTTIMIZZAZIONE DEI POSTI LETTO</t>
  </si>
  <si>
    <t>v. tab.  - manuale per il calcolo degli indicatori scheda tecnica n. 2.3.8 allegato 1 DGR n.298/2012</t>
  </si>
  <si>
    <t xml:space="preserve">GOVERNANCE DIPARTIMENTALE: DGR 298/012 -  5.2 MIGLIORAMENTO DEI TEMPI DI ATTESA </t>
  </si>
  <si>
    <t>GOVERNANCE DIPARTIMENTALE: TRATTAMENTI SANITARI OBBLIGATORI (SPDC)</t>
  </si>
  <si>
    <t>GOVERNANCE DIPARTIMENTALE: AZIONI FINALIZZATE ALLA VALUTAZIONE E AZZERAMENTO DEI RESIDUI MANICOMIALI (DSM)</t>
  </si>
  <si>
    <t>GOVERNANCE DIPARTIMENTALE - ATTUAZIONE PROTOCOLLO D'INTESA SULLE FUNZIONI DELLA SICUREZZA E LA COLLABORAZIONE TRA ORDINAMENTO SANITARIO,PENITENZIARIO E GIUSTIZIA MINORILE (DSM)</t>
  </si>
  <si>
    <t>GOVERNANCE DIPARTIMENTALE: MONITORAGGIO INDICATORI DI ATTIVITA' ED ECONOMICO-FINANZIARI (DSM)</t>
  </si>
  <si>
    <t>GOVERNANCE DIPARTIMENTALE: E2 -PROGETTO LUMIR  (DSM)</t>
  </si>
  <si>
    <t xml:space="preserve"> 1. Risoluzione eventuali liste di attesa critiche delle prestazioni strumentali erogate nelle UU.OO. dipartimentali indicate nella tabella 5.2.1  del Manuale per il calcolo degli indicatori - scheda tecnica  n. 5.2.1 allegato 1 - DGR n.298/012)  - 2. Rispetto Piano Aziendale per il contenimento dei tempi di attesa. 3. Applicazione RAO per le prestazioni di competenza con rispetto dei tempi prefissati per ciascuna classe di priorità - Segnalazione criticità alla Direzione Sanitaria - adottare tempestivamente misure finalizzate al riallineamento con gli obiettivi assegnati</t>
  </si>
  <si>
    <t>tasso di occupazione p.l.</t>
  </si>
  <si>
    <t>&gt;= 75%</t>
  </si>
  <si>
    <t>POSTI LETTO ORD+DH</t>
  </si>
  <si>
    <t>POTENZA -LAGONEGRO-MELFI</t>
  </si>
  <si>
    <t xml:space="preserve"> DOTT.SSA GUARINO ALFONSINA - DISTRIBUZIONE DEL PERCORSO VALUTATIVO  </t>
  </si>
  <si>
    <t>(estensione screening 2010: 96%)  1.165 paptest ex ASL3 - (risultato adesione grezza asp 42%)</t>
  </si>
  <si>
    <t>obiettivo adesione grezza ASP : &gt; 60% - attività di sensibilizzazione: almeno 15 incontri in ambito scolastico.   valore tendenziale screening regionale pap-test anno 2012   &gt; = 1.340 (+ 15% su dato 2011)</t>
  </si>
  <si>
    <t>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 (a parità di trattamenti emodialitici effettuati)</t>
  </si>
  <si>
    <t xml:space="preserve">100% trattamenti richiesti nei tempi di attesa programmati . Garantire, tendenzialmente, il mantenimento del volume di prestazioni 2011 ( +/- 5% valore storico 2011) </t>
  </si>
  <si>
    <t>Garantire il sostegno alle attività in ADI:effettuare tutte le visite nefrologiche domiciliari richieste a pazienti in ADI nei tempi di atetsa programmati (100%)</t>
  </si>
  <si>
    <t xml:space="preserve"> DOTT. GAUDIANO GIUSEPPE - DISTRIBUZIONE DEL PERCORSO VALUTATIVO  </t>
  </si>
  <si>
    <t>n.prestaz.amb.esterne nefrologia/dialisi -% prestazioni rese/prestazioni richieste</t>
  </si>
  <si>
    <t>TRATTAMENTI EMODIALITICI ORDINARI: Volumi di attività prestazioni esterne (nefrologia/dialisi)</t>
  </si>
  <si>
    <t>adesione grezza obiettivo ASP 2012 : &gt; 60% - UOSD P.I.O.G.  valore tendenziale screening regionale pap-test anno 2012   &gt; = 712 (+ 15% su dato 2011)- attività di sensibilizzazione: almeno 15 incontri in ambito scolastico.</t>
  </si>
  <si>
    <t>DOTT. CAVALIERE DOMENICO</t>
  </si>
  <si>
    <t xml:space="preserve"> DOTT. GENNARO SANSONE - DISTRIBUZIONE DEL PERCORSO VALUTATIVO  </t>
  </si>
  <si>
    <t>26.522 (Lauria - Maratea) dato cup</t>
  </si>
  <si>
    <t>In attuazione del punto D6-DGR n. 2006/2011: Obiettivi strategici regionali assegnati all'ASP in sede di riparto ,nell'anno 2012,  il CDR dovrà contribuire alla riduzione dei costi di produzione per prodotti farmaceutici rispetto a quelli sostenuti nell'anno 2010: Obiettivo 2012 del CDR: riduzione della spesa per prodotti farmaceutici &gt;  2% su dato storico spesa 2010(a parità di trattamenti emodialitici effettuati)</t>
  </si>
  <si>
    <t>1-2-3</t>
  </si>
  <si>
    <t>3</t>
  </si>
  <si>
    <t xml:space="preserve">Garantire la refertazione delle richieste interne entro 12 ore - in emergenza entro 60 minuti </t>
  </si>
  <si>
    <t xml:space="preserve">Applicazione protocollo - n.esami inviati presso altri centri </t>
  </si>
  <si>
    <t>SVILUPPO PARTNERSHIP INTERDIPARTIMENTALE</t>
  </si>
  <si>
    <t>Reports trimestrali al CdG ; implementazione flusso dati contabilità analitica; rispetto dei tempi di trasmissione dati flussi informativi, di competenza del CdR, nei termini previsti dalla DGR n.298 del 14.3.2012 ( Scheda tecnica Allegato 1 - punto 4.1)- aggiornamento sistema Systran</t>
  </si>
  <si>
    <t>Adozione/ revisione di almeno un protocollo/linee guida sulle indicazioni alla terapia trasfusionale (albumina, emoderivati, procedure operative per l'assegnazione e distribuzione di emocomponenti). Omogeneizzazione report di attività.</t>
  </si>
  <si>
    <t>revisione del protocollo sull'albumina- riduzione &gt;= 10% sul consumo 2011</t>
  </si>
  <si>
    <t>GOVERNANCE DIPARTIMENTALE: Tutela della salute mentale nelle carceri (CSM)</t>
  </si>
  <si>
    <t>GOVERNANCE DIPARTIMENTALE: OPG: elaborazione di progetti residenziali territoriali per i dimessi (CSM)</t>
  </si>
  <si>
    <t>DGR 298/012 - CONTENIMENTO DEL TASSO DI OSPEDALIZZAZIONE (CSM LAURIA)</t>
  </si>
  <si>
    <t>&lt; 27% su base ASP</t>
  </si>
  <si>
    <t>OTTIMIZZAZIONE UTILIZZO POSTI LETTO DH (CSM LAURIA)</t>
  </si>
  <si>
    <t>NIDO     6 LAG+2CHIA</t>
  </si>
  <si>
    <t>158+132 (290) (n.2 ricoveri res.DRG 391)</t>
  </si>
  <si>
    <r>
      <t xml:space="preserve">Contribuire al contenimento del T.O (ric.ord+DH) in regione nel tetto  programmato per l'ASP  Risultato atteso: &lt; dato storico n.dimessi ordinari e DH residenti (escluso i DRG per neonato normale DRG 391) </t>
    </r>
    <r>
      <rPr>
        <b/>
        <u/>
        <sz val="12"/>
        <rFont val="Calibri"/>
        <family val="2"/>
        <scheme val="minor"/>
      </rPr>
      <t>288</t>
    </r>
  </si>
  <si>
    <t>&lt; 20%</t>
  </si>
  <si>
    <t>DGR n.298/2012: Riduzione ricoveri ordinari medici brevi (0-2 gg)</t>
  </si>
  <si>
    <t>dato asp 61,49% (2010)</t>
  </si>
  <si>
    <t xml:space="preserve"> Valore negoziato: 1. applicare il protocollo stipulato con l'A.M.A.PA. ed estenderlo a tutti i reparti di Anestesia/Hospicepresenti nelle strutture aziendali - 2. 100% analgesie negli interventi maggiori - 3. consulenze comi vigili  &gt;20 - 4. garantire tempestivamente il 100% delle consulenze richieste in PS - 5. garantire il 100% delle prestazioni richieste in ADI - 5. incrementare il consumo dei farmaci oppioidi  nella terapia del dolore.</t>
  </si>
  <si>
    <t>D2-IL DOLORE NEI PERCORSI DI CURA - OSPEDALE SENZA DOLORE: 1. Potenziamento della lotta al dolore in H nel post-operatorio,in pronto soccorso,nelle neoplasie e fuori dell’ambito ospedaliero con il contributo dei MMG e dei PLS. 2. Attività di sensibilizzazione alla lotta al dolore. 3 . DGR n.298/2012 Ob.4.5.1 - valutazione strategie per i controllo del dolore- consumo farmaci oppioidi.</t>
  </si>
  <si>
    <t>In attuazione del punto D6-DGR n. 2006/2011: Obiettivi strategici regionali assegnati all'ASP in sede di riparto ,nell'anno 2012,  il CDR dovrà contribuire alla riduzione dei costi di produzione per prodotti farmaceutici rispetto a quelli sostenuti nell'anno 2010: Obiettivo 2012 del CDR: riduzione della spesa per prodotti presidi e prodotti  farmaceutici &gt; 2% su dato storico complessivo spesa 2010 (a parità di ricoveri per la UOC An e Rian.)</t>
  </si>
  <si>
    <t>ASP: 118 E PTS Valore in € spesa per farmaci</t>
  </si>
  <si>
    <t>ASP: 118 E PTS Valore in € spesa per presidi m.c.</t>
  </si>
  <si>
    <t>In attuazione del punto D6-DGR n. 2006/2011: Obiettivi strategici regionali assegnati all'ASP in sede di riparto ,nell'anno 2012, il CDR dovrà contribuire alla riduzione dei costi di produzione per prodotti farmaceutici rispetto a quelli sostenuti nell'anno 2010: Obiettivo 2012 del CDR: riduzione della spesa per prodotti presidi e prodotti  farmaceutici &gt; 2% su dato storico complessivo spesa 2010  (a parità di prestazioni di 118 e PTS)</t>
  </si>
  <si>
    <t>GOVERNANCE DIPARTIMENTALE:- E3 - RETE EMERGENZA CORONARICA</t>
  </si>
  <si>
    <t xml:space="preserve">coordinamento della rete Urg. ed Emerg. Regionale ed extra Regionale.           </t>
  </si>
  <si>
    <t xml:space="preserve">GOVERNANCE DIPARTIMENTALE:-- E2 -PROGETTO LUMIR </t>
  </si>
  <si>
    <t>Verificare  il rispetto delle modalità di compilazione delle SDO, del rispetto del PTO, del contenimento della spesa per presidi e farmaci nel tetto programmato, delle azioni finalizzate al controllo del dolore in tutte le UU.OO. afferenti al Dipartimento - monitorare gli indicatori di attività ospedaliera nelle UU.OO. del dipartimento - segnalazione criticità alla Direzione Sanitaria - adottare tempestivamente misure finalizzate al riallineamento con gli obiettivi assegnati</t>
  </si>
  <si>
    <t>GOVERNANCE DIPARTIMENTALE: - B6 -SISTEMA DI EMERGENZA-URGENZA 118: attività del DIRES e collaborazione alla rete reg. ed extrareg. Emergenza-urg.</t>
  </si>
  <si>
    <t>Assicurare l'utilizzo  della Tc per almeno 10 ore al giorno per gg.5 a settimana -Assicurare l'utilizzo della RMN mobile con modalità e tempi previsti nel contratto di service</t>
  </si>
  <si>
    <t>13.000 ore</t>
  </si>
  <si>
    <t>DIAGNOSTICA DELLE IMMAGINI</t>
  </si>
  <si>
    <t>DOTT. BARILE VINCENZO</t>
  </si>
  <si>
    <t>Reports trimestrali al CdG con dettaglio del n.prestazioni interne erogate alle UU.OO.con raffronto rispetto a quelle del trim. dell'anno precedente.; implementazione flusso dati contabilità analitica; rispetto dei tempi di trasmissione dati flussi informativi, di competenza del CdR, nei termini previsti dalla DGR n.298 del 14.3.2012 ( Scheda tecnica Allegato 1 - punto 4.1)</t>
  </si>
  <si>
    <t>In attuazione del punto D6-DGR n. 2006/2011: Obiettivi strategici regionali assegnati all'ASP in sede di riparto, nell'anno 2012,  il CDR dovrà contribuire alla riduzione dei costi di produzione per presidi m.cgir. e prodotti farmaceutici rispetto a quelli sostenuti nell'anno 2010: Obiettivo 2012 del CDR: riduzione della spesa  complessiva (P+F) &gt;  2% su dato storico spesa 2010 (a parità di prestazioni int+est.)</t>
  </si>
  <si>
    <t>PRESIDIO OSPEDALIERO/STRUTTURA TERRITORIALE :MELFI</t>
  </si>
  <si>
    <t xml:space="preserve"> DOTT: LAULETTA RINALDO  - DISTRIBUZIONE DEL PERCORSO VALUTATIVO  </t>
  </si>
  <si>
    <t xml:space="preserve">Numero  fistole AV allestite  e posizionamento CVC (PO Chiaromonte) </t>
  </si>
  <si>
    <t>26+16</t>
  </si>
  <si>
    <t>Garantire, tendenzialmente, il mantenimento delle attività 2011 nel P.O. di Chiaromonte e comunque soddisfare tutte le richieste di CVC e quelle di FAV  richieste dalla UOSD di nefrologia e dialisi di Chiaromonte</t>
  </si>
  <si>
    <t xml:space="preserve">n.prest. ambulatoriali esterne </t>
  </si>
  <si>
    <t xml:space="preserve">Garantire l'uso del ricettario del SSN (100% prescrizioni su ricetta rossa) e il rispetto del PTO; garantire la corretta dispensazione del I ciclo di terapia  (rapporto ricette/pz residenti (ord+dh.) :  &gt; 0,8 . </t>
  </si>
  <si>
    <t xml:space="preserve">   &gt; 65% (escluso i DRG 006  119  039 da erogare ambulatorialmente) </t>
  </si>
  <si>
    <t xml:space="preserve"> vedi tab. manuale per il calcolo degli indicatori scheda tecnica 2.1.6 dell'All.1"Scheda tecnica" della DGR 298/012.</t>
  </si>
  <si>
    <t xml:space="preserve">PRESIDIO OSPEDALIERO/STRUTTURA TERRITORIALE : CHIAROMONTE - LAGONEGRO </t>
  </si>
  <si>
    <t>1. Attivare la preospedalizzazione. 2. Ridurre la degenza media preoperatoria  &lt; 1 ,4 gg (interventi programmati).</t>
  </si>
  <si>
    <t>dato cup 1.295 (di cui 475 amb.pat.vasc./ecocolor, 820 prestazioni chirurgiche amb.)</t>
  </si>
  <si>
    <t>100% prestazioni richieste nei tempi di attesa programmati . Valore tendenziale atteso: &gt; 1.295 ( di cui prest. ecocolor  e vis. pat. vascolare &gt; 475;  &gt; 820 prestazioni chirurgiche amb.)</t>
  </si>
  <si>
    <t>DGR n.298/2012: OB 2.1: Percentuale di ricoveri effettuati in Day‐Surgery per i DRG LEA Chirurgici (P.O. di Lagonegro)</t>
  </si>
  <si>
    <t>DGR n.298/2012: OB 2.1: Giorni di degenza media precedenti  l'intervento chirurgico  (P.O. di Lagonegro)</t>
  </si>
  <si>
    <t>(DGR n.298  del 14/03/12 Ob. 2.1) - Percentuale dimessi da reparti chirurgici con DRG medici per i r.o. (P.O. di Lagonegro)</t>
  </si>
  <si>
    <t>Trasmissione del 100% delle schede di morte registrate su supporto informatico</t>
  </si>
  <si>
    <t>Attività chirurgica nel P.O. di Chiaromonte: trasferire in regime ambulatoriale gli interventi di cui all'allegato 2 (riparazione di ernia inguinale, crurale e ombelicale) 100%</t>
  </si>
  <si>
    <t>TRATTAMENTI SANITARI OBBLIGATORI (SPDC)</t>
  </si>
  <si>
    <t xml:space="preserve">DGR 298/012 -  5.2 MIGLIORAMENTO DEI TEMPI DI ATTESA </t>
  </si>
  <si>
    <t>APPROPRIATEZZA CLINICA: COMPLESSITA' DEI RICOVERI ORDINARI</t>
  </si>
  <si>
    <t>PROTOCOLLI OPERATIVI-LINEE GUIDA</t>
  </si>
  <si>
    <t>attuare i principi e criteri della DGR n.2020/2009 nei trattamenti terapeutico-riabilitativi dei soggetti con disturbi mentali -relazione trimestrale al CDG</t>
  </si>
  <si>
    <t xml:space="preserve">Garantire l'uso del ricettario del SSN (100% prescrizioni su ricetta rossa) e il rispetto del PTO; garantire la corretta dispensazione del I ciclo di terapia ricovero ordinario e dh (rapporto ricette/pz residenti (ord.+dh) :  &gt; 0,8 . </t>
  </si>
  <si>
    <t>Reports trimestrali al CdG ; implementazione flusso dati contabilità analitica; rispetto dei tempi di trasmissione dati flussi informativi, di competenza del CdR, nei termini previsti dalla DGR n.298 del 14.3.2012 ( Scheda tecnica Allegato 1 - punto 4.1) in particolare flusso CEDAP</t>
  </si>
  <si>
    <t>DGR 298/012 PERCENTUALE DI PARTI CON TC PRIMARIO</t>
  </si>
  <si>
    <t xml:space="preserve">v. tab.  - manuale per il calcolo degli indicatori - scheda tecnica  n. 2.2.2  allegato 1 DGR n.298/2012 </t>
  </si>
  <si>
    <t xml:space="preserve">Tasso di TC primari &lt; 25 % </t>
  </si>
  <si>
    <t>dato ASP 2010: 50,21%</t>
  </si>
  <si>
    <t xml:space="preserve">&gt; 65% </t>
  </si>
  <si>
    <t>1. Attivare la preospedalizzazione: valore negoziato: &gt; 20% n. DRG chirurgici. 2. Ridurre la degenza media preoperatoria  dei soli dimessi con DRG chirurgico &lt; 1 ,4 gg (tendenziale) (interventi programmati).</t>
  </si>
  <si>
    <t>1,3 (airo)</t>
  </si>
  <si>
    <t>2,7 (airo)</t>
  </si>
  <si>
    <t>DGR n.298/2012: Riduzione ricoveri ordinari medici brevi (0-2gg)</t>
  </si>
  <si>
    <t>1. Attivare la preospedalizzazione. 2. Ridurre la degenza media preoperatoria  &lt; 1 ,4 gg (tendenziale) (interventi programmati).</t>
  </si>
  <si>
    <t>79 casi preosp./226 DRG chirurgici = 35% (airo) d.m preop.2,8 (airo)</t>
  </si>
  <si>
    <t>&gt; = 75%</t>
  </si>
  <si>
    <t>COMPLESSITA' DEI RICOVERI</t>
  </si>
  <si>
    <t>Incrementare/stabilizzare la complessità dei ricoveri &gt;= dato storico 2011</t>
  </si>
  <si>
    <t>OTTIMALE UTILIZZO DEI P.L. E MIGLIORAMENTO DELL'APPROPRIATEZZA DELLE PRESTAZIONI</t>
  </si>
  <si>
    <t>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 ( a parità di dimessi)</t>
  </si>
  <si>
    <t>Stabilizzazione/incremento % dei ricoveri (ord.) in mobilità attiva extra asl: &gt; = valore storico % 2011</t>
  </si>
  <si>
    <t xml:space="preserve"> DOTT.LABANCHI RICCARDO - DISTRIBUZIONE DEL PERCORSO VALUTATIVO  </t>
  </si>
  <si>
    <t xml:space="preserve">DOTT. ANTONIO ARENELLA -  DISTRIBUZIONE DEL PERCORSO VALUTATIVO  </t>
  </si>
  <si>
    <t>Incremento % dei ricoveri (ord.) in mobilità attiva extra asl: &gt;  valore storico % 2011</t>
  </si>
  <si>
    <t>Attuazione delib. n.939/2011 (L.R.n.17/2011 art.20)</t>
  </si>
  <si>
    <t>attuazione piano di riorganizzazione della rete ospedaliera ASP</t>
  </si>
  <si>
    <t xml:space="preserve">Partecipazione alle attività del PTS. Supporto al DCA, al CRA e alla RSA. </t>
  </si>
  <si>
    <t>STRUTTURE CURE INTERMEDIE</t>
  </si>
  <si>
    <t>VOLUMI DI ATTIVITA' chirurgia ambulatoriale-P.O. di Chiaromonte - Attività di chirurgia territoriale ambito ASP e supporto alle attività in ADI</t>
  </si>
  <si>
    <t>n.prestazioni chirurgiche territoriali e di supporto all'ADI</t>
  </si>
  <si>
    <t>100% delle prestazioni richieste di chirurgia territoriale in ambito ASP e in supporto all'ADI (pag.31 DDG n.939/2011)</t>
  </si>
  <si>
    <t xml:space="preserve">                                                                                                       d) il raggiungimento degli obiettivi prestazionali quali-quantitativi affidati;</t>
  </si>
  <si>
    <t xml:space="preserve">                                                                                                       c) l’efficacia dei modelli gestionali adottati per il raggiungimento degli obiettivi annuali;</t>
  </si>
  <si>
    <t xml:space="preserve">                                                                               a) la gestione del budget finanziario formalmente affidato e delle  risorse umane e strumentali effettivamente assegnate in relazione agli obiettivi concordati e risultati conseguiti;</t>
  </si>
  <si>
    <t>Controllo di almeno il 10% delle cartelle cliniche  con i criteri individuati nel  DM  Salute del 10 Dicembre 2009 e  nelle DGR 606DGR/2010 e DGR  2022/2010</t>
  </si>
  <si>
    <t xml:space="preserve">Controllo 10% cartelle cliniche </t>
  </si>
  <si>
    <t xml:space="preserve"> Predisposizione protocollo di valutazione dei controlli di congruità cartelle cliniche e SDO </t>
  </si>
  <si>
    <t>Applicazione dell'abbattimento tariffario giornaliero di cui alla DGR 1335 del 18/09/2006: Rilevazione della casistica riscontrata con la specificazione del valore % dei ricoveri in lungodegenzae riabilitazione sul totale dei ricoveri che superano i 60 giorni ed individuazione ed applicazione del valore dell'abbattimento</t>
  </si>
  <si>
    <t>Verfica del corretto utilizzo della procedura software per la gestione informatizzata del PS (verifica dei tracciati PS)</t>
  </si>
  <si>
    <t>DGR n.298/2012: OB 2.3  EFFICACIA ASSISTENZA TERRITORIALE    (solo indicatori da 2.3.1 a 2.3.3)</t>
  </si>
  <si>
    <t xml:space="preserve">DGR n.298/2012: OB 2.1 Approprietezza organizzativa  (indicatori da 2.1.1 a 2.1.6) </t>
  </si>
  <si>
    <t>stesura e stipula protocollo di intesa tra DSO dei PP.OO. e Direzioni USIB Lauria e Senise per le attività chirurgiche non eseguibili nel PO di Chiaromonte.</t>
  </si>
  <si>
    <t>Fornire alle UUO il necessario supporto per l'attivazione dei Day Service</t>
  </si>
  <si>
    <t xml:space="preserve">Implementazione dei Day service  </t>
  </si>
  <si>
    <t xml:space="preserve">PROFILO PROFESSIONALE ; DIRETTORE  STRUTTURA COMPLESSA A1 </t>
  </si>
  <si>
    <t xml:space="preserve">COGNOME E NOME  GAGLIARDI ANTONIO </t>
  </si>
  <si>
    <t>PRESIDIO OSPEDALIERO/STRUTTURA TERRITORIALE :PP.OO: LAGONEGRESE</t>
  </si>
  <si>
    <t>B4 - Attivazione day service</t>
  </si>
  <si>
    <t>TEMPI DI ATTESA CONSEGNA CARTELLE CLINICHE E ACCESSO AI DOCUMENTI AMMINISTRATIVI</t>
  </si>
  <si>
    <t>rispetto dei tempi previsti nella Carta dei Servizi ( 10 gg - 30 gg)</t>
  </si>
  <si>
    <t xml:space="preserve">DIMISSIONI PROTETTE </t>
  </si>
  <si>
    <t>n.protocolli</t>
  </si>
  <si>
    <t>realizzazione, d'intesa con l'ACP, di protocolli per la dimissione protetta per pazienti affetti da patologie invalidanti complesse : almeno 1 protocollo</t>
  </si>
  <si>
    <t>MIGLIORAMENTO DELL' ORIENTAMENTO PER L'ACCESSO AI SERVIZI</t>
  </si>
  <si>
    <t>pubblicizzazione orari di accesso ai reparti, orari di visita dei medici per paz e parenti- idonea segnaletica utile all'orientamento</t>
  </si>
  <si>
    <t>Dare maggiore pubblicità, con appositi cartelli, all'orario di accesso dei visitatori e di ricevimento di pz. e parenti da parte dei medici- d'intesa con l'UO Attività Tecniche garantire il miglioramento delal seganletica interna ed esterna per agevolare l'accesso alle strutture</t>
  </si>
  <si>
    <t>BENESSERE ORGANIZZATIVO IN AMBITO OSPEDALIERO</t>
  </si>
  <si>
    <t>n.riunioni/anno</t>
  </si>
  <si>
    <t xml:space="preserve"> DOTT. ANTONIO GAGLIARDI - DISTRIBUZIONE DEL PERCORSO VALUTATIVO  </t>
  </si>
  <si>
    <t>VALUTATORE DI I^ ISTANZA : Dott Giuseppe Nicolò CUGNO</t>
  </si>
  <si>
    <t xml:space="preserve">Percentuale DRG medici: &lt; = 20 % </t>
  </si>
  <si>
    <t>SERICA UBALDO</t>
  </si>
  <si>
    <t>14+2</t>
  </si>
  <si>
    <t>&gt;= 60%</t>
  </si>
  <si>
    <t>100% prestazioni richieste in ADI; volume prestazionale atteso tendenziale &gt; = 2011</t>
  </si>
  <si>
    <t>VOLUMI DI ATTIVITA' CHIRURGIA UROLOGICA,OTTIMIZZAZIONE DEI POSTI LETTO, MIGLIORAMENTO DELL'APPROPRIATEZZA DELLE PRESTAZIONI</t>
  </si>
  <si>
    <t>PREVENZIONE TUMORE ALLA VESCICA: Attività di screening per il tumore alla vescica con cistoscopia diagnostica</t>
  </si>
  <si>
    <t>Incremento percentuale della mobilità attiva extraregionale per interventi di chirurgia urologica ( valore negoziato &gt;= valore 2011) tracciabilità su file fornito dalal UO)</t>
  </si>
  <si>
    <t>1. Attivare la preospedalizzazione. Ridurre la degenza media preoperatoria  &lt; 1 ,4 gg (tendenziale) (interventi programmati). (tracciabilità su file fornito dalla UO)</t>
  </si>
  <si>
    <t xml:space="preserve">100% prestazioni richieste nei tempi di attesa programmati. Valore atteso tendenziale &gt; 250 </t>
  </si>
  <si>
    <t xml:space="preserve"> DOTT.SERICA UBALDO - DISTRIBUZIONE DEL PERCORSO VALUTATIVO  </t>
  </si>
  <si>
    <t>APPROPRIATEZZA: PERC ENTUALE DI RICOVERI PER PATOLOGIE ONCOEMATOLOGICHE</t>
  </si>
  <si>
    <t xml:space="preserve">Garantire l'uso del ricettario del SSN (100% prescrizioni su ricetta rossa) e il rispetto del PTO; garantire la corretta dispensazione del I ciclo di terapia ricovero ordinario, dh (rapporto ricette/pz residenti (dh) :  &gt; 0,8 . </t>
  </si>
  <si>
    <t>Garantire l'uso del ricettario del SSN e il rispetto del PTO - (rapporto ricette/pz residenti dimessi (dh)</t>
  </si>
  <si>
    <r>
      <t xml:space="preserve"> </t>
    </r>
    <r>
      <rPr>
        <b/>
        <u/>
        <sz val="14"/>
        <rFont val="Calibri"/>
        <family val="2"/>
        <scheme val="minor"/>
      </rPr>
      <t>&gt;</t>
    </r>
    <r>
      <rPr>
        <b/>
        <sz val="14"/>
        <rFont val="Calibri"/>
        <family val="2"/>
        <scheme val="minor"/>
      </rPr>
      <t xml:space="preserve"> 150% </t>
    </r>
  </si>
  <si>
    <t>Dato storico 2011 *</t>
  </si>
  <si>
    <t>LAVITOLA PASQUALE</t>
  </si>
  <si>
    <t>ATTIVITA' INTERNISTICA DEL CDCA DI CHIAROMONTE</t>
  </si>
  <si>
    <t>VALUTATORE DI I^ ISTANZA : DOTT CELLINI ROLANDO</t>
  </si>
  <si>
    <t xml:space="preserve"> DR.LAVITOLA PASQUALE - DISTRIBUZIONE DEL PERCORSO VALUTATIVO  </t>
  </si>
  <si>
    <t>Partecipazione alle attività del PTS. Supporto consulenziale alle attività del CRA e della RSA. 100% delle prestazioni richieste.Garantire i turni di attività presso la Lungodegenza di Chiaromonte.</t>
  </si>
  <si>
    <t>1.934 (2010)</t>
  </si>
  <si>
    <t xml:space="preserve">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 (CDCA a parità di ricoveri in regime residenziale) </t>
  </si>
  <si>
    <t>Partecipazione a tutte le attività del CDCA incluse le riunioni operative (100%)</t>
  </si>
  <si>
    <t>ATTIVITA' ISTITUZIONALE DEL CDCA</t>
  </si>
  <si>
    <t xml:space="preserve">Elaborazione protocollo  con  la UOC di Chirurgia di Villa D'Agri per l'esecuzione nei  pazienti  obesi della  chirurgia bariatrica  (stesura protocollo ; numero di pazienti inviati per intervento di chir. Bariatrica) </t>
  </si>
  <si>
    <t>n.riunioni operative</t>
  </si>
  <si>
    <t>(estensione grezza: risultato asp 96%)    647 pap-test ambito ospedaliero (pop di riferim. 25-64 - anno 2010) (risultato adesione grezza asp 42%)</t>
  </si>
  <si>
    <t xml:space="preserve"> n. iniziative per la promozione dell'allattamento al seno</t>
  </si>
  <si>
    <t xml:space="preserve"> adesione alla settimana mondiale di allattamento al seno</t>
  </si>
  <si>
    <t>COORDINAMENTO POLITICHE AZIENDALI PER LA DEFINIZIONE DEI PERCORSI OSPEDALE-TERRITORIO IN AMBITO OSTETRICO-GINECOLOGICO</t>
  </si>
  <si>
    <t>n.protocolli operativi- monitoraggio mensile - report trimestrali</t>
  </si>
  <si>
    <t>v. tab.  - manuale per il calcolo degli indicatori - scheda tecnica  n. 1.2.2  allegato 1 DGR n.298/2012 (adesione grezza)</t>
  </si>
  <si>
    <t xml:space="preserve"> DOTT.COLARUSSO DIODORO - DISTRIBUZIONE DEL PERCORSO VALUTATIVO  </t>
  </si>
  <si>
    <t>Attivazione di un Day Service per l'ipertensione o per lo scompenso individuando dei pacchetti di prestazione complessi; numero prestazioni effettuate in DS ( dati CUP) ; numero PAC attivati</t>
  </si>
  <si>
    <t>DGR n.298/012 - CONTENIMENTO DEL TASSO DI OSPEDALIZZAZIONE</t>
  </si>
  <si>
    <r>
      <t xml:space="preserve">ob. az. &lt; 50 ( tenuto conto che l'ob.reg. comprende anche i ricoveri dei res fuori reg. si considera ragg. l'obiettivo se i ricoveri totali x DRG 088 prodotti dalla UO siano </t>
    </r>
    <r>
      <rPr>
        <b/>
        <u/>
        <sz val="14"/>
        <rFont val="Calibri"/>
        <family val="2"/>
      </rPr>
      <t>&lt; al 3 % dei ricoveri totali per residenti</t>
    </r>
    <r>
      <rPr>
        <b/>
        <sz val="14"/>
        <rFont val="Calibri"/>
        <family val="2"/>
      </rPr>
      <t xml:space="preserve">) </t>
    </r>
  </si>
  <si>
    <t xml:space="preserve">DR.SSA ROMANO  M. IPPOLITA -DISTRIBUZIONE DEL PERCORSO VALUTATIVO  </t>
  </si>
  <si>
    <t>SPDC</t>
  </si>
  <si>
    <t>ROMANO MARIA IPPOLITA</t>
  </si>
  <si>
    <t>DGR n.298/2012:OB 2.3.1 - TASSO DI OSPEDALIZZAZIONE PER SCOMPENSO IN RESIDENTI FASCIA DI ETA' 50-74 anni</t>
  </si>
  <si>
    <t>v. tab.  - manuale per il calcolo degli indicatori scheda tecnica n. 2.3.2 allegato 1 DGR n.298/2012</t>
  </si>
  <si>
    <t xml:space="preserve">ob. az. &lt; 50 (si considera ragg. l'obiettivo se i ricoveri totali x DRG 088 prodotti dalla UO siano 0) </t>
  </si>
  <si>
    <t xml:space="preserve">ob. az. &lt; 21 ( tenuto conto che l'ob.reg. comprende anche i ricoveri dei res fuori reg. si considera ragg. l'obiettivo se i ricoveri totali con 1^ DIAGNOSI = 250.XX prodotti dalla UO siano &lt; al 5 % dei ricoveri totali per residenti)   </t>
  </si>
  <si>
    <t xml:space="preserve">Garantire l'uso del ricettario del SSN e il rispetto del PTO - (rapporto ricette/pz residenti dimessi (ord) </t>
  </si>
  <si>
    <t xml:space="preserve">Garantire l'uso del ricettario del SSN (100% prescrizioni su ricetta rossa) e il rispetto del PTO; garantire la corretta dispensazione del I ciclo di terapia ricovero ordinario (rapporto ricette/pz residenti (ord) :  &gt; 0,8 . </t>
  </si>
  <si>
    <t>In attuazione del punto D6-DGR n. 2006/2011: Obiettivi strategici regionali assegnati all'ASP in sede di riparto ,nell'anno 2012,  il CDR dovrà contribuire alla riduzione dei costi di produzione per presidi med.chir. e prodotti farmaceutici rispetto a quelli sostenuti nell'anno 2010: Obiettivo 2012 del CDR: riduzione della spesa per presidi med.chir. e prodotti farmaceutici &gt;  2% su dato storico spesa 2010 (a parità di n. DRG chirurgici,tracciabilità su file fornito dalla UO).</t>
  </si>
  <si>
    <t>Coordinare in ambito ASP le attività dello screening al fine di conseguire un tasso di adesione grezza  &gt;  60% (su base ASP)-  attività di sensibilizzazione: almeno 15 incontri in ambito scolastico.</t>
  </si>
  <si>
    <t>DIRIGENTE RESP.UOSD - B1</t>
  </si>
  <si>
    <t xml:space="preserve">TIPOLOGIA DI INCARICO: DIREZIONE SANITARIA OSPEDALIERA </t>
  </si>
  <si>
    <t>UNITA' OPERATIVA:  DIREZIONE MEDICA OSPEDALIERA</t>
  </si>
  <si>
    <t>peso medio DRG r.o.</t>
  </si>
  <si>
    <t xml:space="preserve">DOTT. LOFFREDO DOMENICO -  DISTRIBUZIONE DEL PERCORSO VALUTATIVO  </t>
  </si>
  <si>
    <t>1,9 (airo)</t>
  </si>
  <si>
    <t>IMPLEMENTAZIONE ATTIVITA' DI CHIRURGIA BARIATRICA</t>
  </si>
  <si>
    <t>18+0</t>
  </si>
  <si>
    <t>attuazione del 871/2011: Partecipazione alle sedute della Commissione 100%</t>
  </si>
  <si>
    <t xml:space="preserve">DGR n.298/2012: Tasso di ospedalizzazione per BPCO in residenti della fascia di età 50-74 anni </t>
  </si>
  <si>
    <t xml:space="preserve">DGR n.298/2012:OB 2.3.2 - TASSO DI OSPEDALIZZAZIONE PER DIABETE IN RESIDENTI FASCIA DI ETA' 20-74 anni </t>
  </si>
  <si>
    <t>attivazione ambulatorio dei codici bianchi</t>
  </si>
  <si>
    <t>n.ricoveri brevi 0-2gg PSA Lag/n. ricoveri in OBI</t>
  </si>
  <si>
    <t>ATTIVITA' DI P.S./OBI: DGR n.298/2012: Riduzione ricoveri ordinari medici brevi - OBI (Miglioramento del rapporto n. ricoveri brevi 0-2gg/ n. OBI)</t>
  </si>
  <si>
    <t>DGR n.298/2012: Riduzione ricoveri ordinari medici brevi (UO Med.Urg.)</t>
  </si>
  <si>
    <t>CAVALIERE DOMENICO</t>
  </si>
  <si>
    <t>UOC LABORATORIO ANALISI VDA - DIRETTORE DIPARTIMENTO MEDICINA DI LABORATORIO</t>
  </si>
  <si>
    <t>DIPARTIMENTO MEDICINA DI LABORATORIO</t>
  </si>
  <si>
    <t>adozione/revisione documento di omogeneizzazione delle procedure</t>
  </si>
  <si>
    <t>Adottare/sottoporre a revisione il documento di omogeneizzazione delle procdure prelievi e temperatura trasporto</t>
  </si>
  <si>
    <t xml:space="preserve">1. perseguimento degli obiettivi di competenza previsti nel Piano della Qualità aziendale - 2. partecipazione agli audit clinici 100% - 3.per quanto di competenza, partecipazione attiva all'attuazione  e gestione del sistema di accreditamento istituzionale. 4. Omogeneizzare le procedure di accreditamento istituzionale. </t>
  </si>
  <si>
    <t>%  azioni nel PDQ realizzate tra quelle di competenza - partecipazione agli audit clinici 100%-partecipazione attiva all'attuazione e alla gestione del Sistema di Accreditamento Istituzionale  - adozione/revisione documento di sintesi comune</t>
  </si>
  <si>
    <t>GOVERNANCE DIPARTIMENTALE: G- AREA DELLA QUALITA' - G1-ACCREDITAMENTO ISTITUZIONALE - G5: PIANO DELLA QUALITA' AZIENDALE</t>
  </si>
  <si>
    <t>stato di attivazione del sistema di controllo  e monitoraggio di qualità interno di Laboratorio - moniotoraggio periodico CQI</t>
  </si>
  <si>
    <t xml:space="preserve">GOVERNANCE DIPARTIMENTALE: MONITORAGGIO INDICATORI DI ATTIVITA' ED ECONOMICO-FINANZIARI </t>
  </si>
  <si>
    <t>GOVERNANCE DIPARTIMENTALE: SVILUPPO PARTNERSHIP INTERDIPARTIMENTALE</t>
  </si>
  <si>
    <t>In attuazione del punto D6-DGR n. 2006/2011: Obiettivi strategici regionali assegnati all'ASP in sede di riparto ,nell'anno 2012,  il CDR dovrà contribuire alla riduzione dei costi di produzione per prodotti farmaceutici, presidi e materiali sanitari rispetto a quelli sostenuti nell'anno 2010: Obiettivo 2012 del CDR: riduzione della spesa per prodotti farmaceutici e presidi  &gt;  2% su dato storico complessivo spesa 2010 (a  parità di prestazioni int.+ esterne)</t>
  </si>
  <si>
    <t xml:space="preserve">DOTT.  CAVALIERE DOMENICO - DISTRIBUZIONE DEL PERCORSO VALUTATIVO  </t>
  </si>
  <si>
    <t>Garantire lo stato di attivazione del sistema di controllo  e monitoraggio di qualità interno di Laboratorio (CQI), ai fini del miglioramento della qualità analitica</t>
  </si>
  <si>
    <t>PERRONE CARMELA</t>
  </si>
  <si>
    <t>PRESIDIO OSPEDALIERO/STRUTTURA TERRITORIALE : VILLA D'AGRI</t>
  </si>
  <si>
    <t xml:space="preserve"> DOTT. SSA PERRONE CARMELA - DISTRIBUZIONE DEL PERCORSO VALUTATIVO  </t>
  </si>
  <si>
    <t>Favorire la compensazione e lo scambio intraregionale finalizzato ad azzerare le unità di sangue distrutte per scadenza. Valore negoziato: riduzione unità di sangue scadute &gt; 20% su dato 2011.</t>
  </si>
  <si>
    <t>riduzione consumi PFC (valore negoziato tendenziale) &lt;  186</t>
  </si>
  <si>
    <t xml:space="preserve">Incrementare l'indice di donazione di plasma (inviato all'industria di trasf. in cambio di emoderivati) da 7,24 Kg/ab a 8,24 Kg/ab. Valore negoziato 2012: &gt; 8,24 Kg/ab.(CT-VDA) </t>
  </si>
  <si>
    <t>&gt; 420</t>
  </si>
  <si>
    <t>dato 2011: 1.230 flaconi (dato farmacia osp.)</t>
  </si>
  <si>
    <t>967 (365+602 extrareg.)</t>
  </si>
  <si>
    <t>Incremento della produzione di unità di sangue: garantire che le unità di sangue e concentrati piastrinici forniti ad ospedali reg. ed extrareg.sia tendenzialmente in linea con il dato storico 2011: &gt; = 967</t>
  </si>
  <si>
    <t>1. perseguimento degli obiettivi di competenza previsti nel Piano della Qualità aziendale - 2. partecipazione agli audit clinici 100% -3. per quanto di competenza, partecipazione attiva all'attuazione  e gestione del sistema di accreditamento istituzionale.  4. Implementazione del sistema di controllo  e monitoraggio di qualità interno di laboratorio per le attività diagnostiche di Validazione Biologica dei donatori.</t>
  </si>
  <si>
    <t>p.l. in OBI n.2 - n.ricoveri in OBI=1.297- n. ricoveri 0-2gg UU.OO. PSA Lag.195= 15%</t>
  </si>
  <si>
    <t>27+1</t>
  </si>
  <si>
    <t>Numero ricoveri residenti (ord+DH)</t>
  </si>
  <si>
    <t xml:space="preserve">Contribuire al contenimento del T.O (ric.ord) in regione nel tetto  programmato per l'ASP  Risultato atteso: &lt;  5 % dato storico n.dimessi ordinari + DH esidenti 2011 </t>
  </si>
  <si>
    <t>ob. az. &lt; 50 (si considera ragg. l'obiettivo se i ricoveri totali x DRG 088 prodotti dalla UO siano = 0)</t>
  </si>
  <si>
    <t>Garantire la funzionalità dello stroke team presso il PSA -n-pz trattati (tendenziale) &gt; =119(media triennio)</t>
  </si>
  <si>
    <t xml:space="preserve"> DOTT.DONATO DI SALVO  - DISTRIBUZIONE DEL PERCORSO VALUTATIVO  </t>
  </si>
  <si>
    <t xml:space="preserve">DIP. DELLE STRUTTURE OMOGENEE DELLE ACUZIE MEDICHE </t>
  </si>
  <si>
    <t xml:space="preserve">VALUTATORE DI I^ ISTANZA : DOTT GIUSEPPE NICOLO' CUGNO </t>
  </si>
  <si>
    <t>monitoraggio almeno trimestrale degli indicatori di attività ,di spesa  e tempi di attesa delle UO afferenti al Dipartimento - relazione trimestrale al CDG - tempestiva segnalazione scostamenti e criticità alla DS e al CDG</t>
  </si>
  <si>
    <t>GOVERNANCE DIPARTIMENTALE: Monitoraggio indicatori di attività, di spesa   e tempi di attesa delle struttura afferenti al Dipartimento</t>
  </si>
  <si>
    <t xml:space="preserve">DIRETTORE UOC  - A1 ;  DIRETTORE ff  DIPARTIMENTO ACUZIE MEDICHE </t>
  </si>
  <si>
    <t xml:space="preserve">UOC MEDICINA GENERALE </t>
  </si>
  <si>
    <r>
      <t xml:space="preserve">Incremento/stabilizzazione dei ricoveri (ord.) in mobilità attiva extra asl: </t>
    </r>
    <r>
      <rPr>
        <b/>
        <u/>
        <sz val="14"/>
        <rFont val="Calibri"/>
        <family val="2"/>
        <scheme val="minor"/>
      </rPr>
      <t>&gt;</t>
    </r>
    <r>
      <rPr>
        <b/>
        <sz val="14"/>
        <rFont val="Calibri"/>
        <family val="2"/>
        <scheme val="minor"/>
      </rPr>
      <t xml:space="preserve"> valore storico 2011</t>
    </r>
  </si>
  <si>
    <t xml:space="preserve">Attivazione di Day Service  ( numero di DS attivati) </t>
  </si>
  <si>
    <t>FEDELE MORMANDO</t>
  </si>
  <si>
    <t>(263+239) 502</t>
  </si>
  <si>
    <t>d.m preop.  3,18 (airo)</t>
  </si>
  <si>
    <t>1.Attivare la preospedalizzazione  : &gt; 20% DRG chirurgici. 2. Ridurre la degenza media preoperatoria  &lt; 1 ,4 gg (tendenziale) (interventi programmati).</t>
  </si>
  <si>
    <t xml:space="preserve"> 56 (17,6%)</t>
  </si>
  <si>
    <t xml:space="preserve">Garantire l'uso del ricettario del SSN e il rispetto del PTO - (rapporto ricette/pz residenti dimessi (ord+DH) </t>
  </si>
  <si>
    <t>valore spesa esami lab./n.accessi in PS</t>
  </si>
  <si>
    <t>valore spesa 2011: 514.000 euro/n. 12.046 accessi</t>
  </si>
  <si>
    <t xml:space="preserve">Garantire l'uso del ricettario del SSN (100% prescrizioni su ricetta rossa) e il rispetto del PTO; garantire la corretta dispensazione del I ciclo di terapia ricovero ordinario E DH (rapporto ricette/pz residenti (ord+DH) :  &gt; 0,8 . </t>
  </si>
  <si>
    <t>sportello attivo</t>
  </si>
  <si>
    <t>VIA MICHELE</t>
  </si>
  <si>
    <t xml:space="preserve">DOTT. VIA MICHELE -  DISTRIBUZIONE DEL PERCORSO VALUTATIVO  </t>
  </si>
  <si>
    <r>
      <t xml:space="preserve">numero unità locali controllate/numero unità locali totali presenti sul territorio EX ASL 2 (esclusi i cantieri) </t>
    </r>
    <r>
      <rPr>
        <b/>
        <u/>
        <sz val="12"/>
        <rFont val="Calibri"/>
        <family val="2"/>
      </rPr>
      <t>&gt;</t>
    </r>
    <r>
      <rPr>
        <b/>
        <sz val="12"/>
        <rFont val="Calibri"/>
        <family val="2"/>
      </rPr>
      <t>5% all'anno</t>
    </r>
  </si>
  <si>
    <t>=</t>
  </si>
  <si>
    <t xml:space="preserve"> DOTT. ROMANIELLO ANTONIO - DISTRIBUZIONE DEL PERCORSO VALUTATIVO  </t>
  </si>
  <si>
    <t>audit: applicazione negli opifici presenti nel territorio. Valore negoziato: &gt; 4</t>
  </si>
  <si>
    <t xml:space="preserve"> DR. NEGRONE F.SAVERIO - DISTRIBUZIONE DEL PERCORSO VALUTATIVO  </t>
  </si>
  <si>
    <t>NEGRONE FRANCESCO SAVERIO</t>
  </si>
  <si>
    <t>STRUTTURA COMPLESSA A1 - DIRETTORE DIPARTIMENTO PREVENZIONE SALUTE UMANA</t>
  </si>
  <si>
    <t>DOTT.GIUSEPPE N.CUGNO</t>
  </si>
  <si>
    <t>RISPETTO DIRETTIVA N. 25429 DEL 27.2.2012</t>
  </si>
  <si>
    <t>Predisposizione di un unico piano di formazione</t>
  </si>
  <si>
    <t>Reports trimestrali al CdG completi dei report di dettaglio delle prestazioni rese nelle diverse macroaree dipartimentali; implementazione flusso dati contabilità analitica; rispetto dei tempi di trasmissione dati flussi informativi, di competenza del CdR, nei termini previsti dalla DGR n.298 del 14.3.2012 ( Scheda tecnica Allegato 1 - punto 4.1)</t>
  </si>
  <si>
    <t>1. Ricognizione delle risorse umane e predisposizione protocolli per l'integrazione del personale dei due dipartimenti al fine di condividere procedure operative comuni tra le UU.OO. ; 2.Costituzione di gruppi di lavoro interservizi; 3. Creazione di una strutture di staff comune ai due dipartimenti che gestisca anche i rapportio con le altre strutture di settore regionali e interegionali ed universitarie; 4. programmazione incontri periodici di coordinamento della attività almeno 4/anno).</t>
  </si>
  <si>
    <t>TOTALE PESO DELL' INDICATORE</t>
  </si>
  <si>
    <t>TOTALE PESO PONDERATO DELL' INDICATORE</t>
  </si>
  <si>
    <t>120 PZ/ 60 VDA</t>
  </si>
  <si>
    <t>15 gg</t>
  </si>
  <si>
    <t>monitoraggio e report periodici</t>
  </si>
  <si>
    <t>Monitorare periodicamente gli indici prestazionali negoziati con le UU.OO. Dipartimentali, garantendo una reportistica trimestrale al CDG e indicando gli scostamenti rispetto agli obiettivi assegnati e le misure adottate per il riallineamento agli stessi.</t>
  </si>
  <si>
    <t xml:space="preserve"> DOTT. SSA MARTINI MARIA CRISTINA  - DISTRIBUZIONE DEL PERCORSO VALUTATIVO  </t>
  </si>
  <si>
    <t xml:space="preserve">DOTT.DI LASCIO NICOLA -  DISTRIBUZIONE DEL PERCORSO VALUTATIVO  </t>
  </si>
  <si>
    <t xml:space="preserve">DOTT. VASSALLO FIORENTINO -  DISTRIBUZIONE DEL PERCORSO VALUTATIVO  </t>
  </si>
  <si>
    <t>UOC MEDICINA GENERALE, DI ACCETTAZIONE E URGENZA</t>
  </si>
  <si>
    <t>corretta e completa compilazione SDO (ospedale)  incluso campo prenotazione e def. classi di priorità. Utilizzare la procedura AIRO per la chiusura SDO di  reparto e per la successiva stampa della lettera di dimissione e della ricetta per prescrizione farmaci/esami ; utilizzo procedura ARCA per la refertazione.</t>
  </si>
  <si>
    <t>corretta e completa compilazione SDO (ospedale)  incluso campo prenotazione e def. classi di priorità. Utilizzare la procedura AIRO  per la chiusura SDO di  reparto e per la successiva stampa della lettera di dimissione e della ricetta per prescrizione farmaci/esami ; utilizzo procedura ARCA per la refertazione.</t>
  </si>
  <si>
    <t>valore spesa esami  radiologici/n.accessi in PS</t>
  </si>
  <si>
    <t>ridurre la spesa per esami di laboratorio del 1% rispetto al dato 2011, a parità di accessi al P.S.</t>
  </si>
  <si>
    <t>relazione trim- % n. segnalazioni comunicate al Minsal e Dip.reg.sal/n.segnalazioni pervenute</t>
  </si>
  <si>
    <t>Monitoraggio segnalazioni di reazione avverse ai farmaci  provenienti dagli ospedali.</t>
  </si>
  <si>
    <t xml:space="preserve"> USO DEL RICETTARIO DEL SSN E RISPETTO PTO e PT malattie rare: Vigilare sull'uso del ricettario SSN, sul rispetto del PTO e sul rispetto delle note AIFA</t>
  </si>
  <si>
    <t>dato ASP 2010: 50,21% - dato ex ASL3 30,9</t>
  </si>
  <si>
    <t>1. Rilevazione informatica a livello dei magazzini in farmacia della valorizzazione dei farmaci scaduti (valore e n.cf.) nel rispetto della DGR 606/2010 per tutti gli ambiti territoriali. Ob.farmaci scaduti: max 1% del totale. 2. Relazione trimestrale all'Ufficio Politiche del farmaco su trasferimento dei farmaci con validità ridotta  ad altri utilizzatori</t>
  </si>
  <si>
    <t>DM MIN.SAL. del 10 Dicembre 2009 ; DGR n.606/10 : ALLEGATO 6 e DGR 2022/2010  allegato 6  - controllo cartelle cliniche</t>
  </si>
  <si>
    <t>ANZILOTTA RITA</t>
  </si>
  <si>
    <t xml:space="preserve">Distribuzione in nome e per conto (DPC) dei farmaci PHT </t>
  </si>
  <si>
    <t>% dei farmaci PHT distribuiti in nome e per conto rispetto a quelli  inseriti nella lista aziendale</t>
  </si>
  <si>
    <t>FARMACOVIGILANZA: Monitoraggio segnalazioni di reazione avverse ai farmaci  provenienti dal territorio.</t>
  </si>
  <si>
    <t>comunic.dati al CDG - % n. segnalazioni comunicate al Minsal e Dip.reg.sal/n.segnalazioni pervenute</t>
  </si>
  <si>
    <t xml:space="preserve"> Controllo consegne di ossigeno liquido agli aventi diritto mediante riscontro dei Piani terapeutici rilasciati dai Centri autorizzati</t>
  </si>
  <si>
    <t>n.consegne di ossigeno controllate /totale consegne ossigeno agli aventi diritto</t>
  </si>
  <si>
    <t>-</t>
  </si>
  <si>
    <t>LARDINO GIORGIO</t>
  </si>
  <si>
    <t xml:space="preserve">DR.  ANTONIO CARRETTA -  DISTRIBUZIONE DEL PERCORSO VALUTATIVO  </t>
  </si>
  <si>
    <t xml:space="preserve">Garantire il monitoraggio e la comunicazione delle segnalazioni di reazione avverse ai farmaci  provenienti da ospedale. relazione trimestrale al CdG - % n. segnalazioni comunicate/n.segnalazioni pervenute. </t>
  </si>
  <si>
    <t>Predisporre la relazione all'Ufficio Politiche del farmaco su trasferimento dei farmaci con validità ridotta  ad altri utilizzatori ai Direttori delle UU.OO. Ospedaliere e al CdG per tutti gli ambiti territoriali..</t>
  </si>
  <si>
    <t>Verificare che le prescrizioni avvengano con uso del ricettario del SSN e nel rispetto del PTO - aggiornamento del PTO alle ricorrenze previste nei regolamenti aziendali - garantire la diffusione del PTO alle UU.OO. ospedaliere e agli specialisti ambulatoriali  - controlli mensili sul rispetto delle note AIFA -  relazione trimestrale al CDG - controllo dei Piani Terapeutici inerenti la terapia per Pazienti affetti da malattie rare.</t>
  </si>
  <si>
    <t>DGR n.298/2012: Riduzione ricoveri ordinari medici brevi 0-2gg (UO Med.Urg.)</t>
  </si>
  <si>
    <t>% ricoveri 0-2 gg &lt; 1%</t>
  </si>
  <si>
    <t>% ricoveri 0-2 gg &lt; 2%</t>
  </si>
  <si>
    <t>DGR n.298/2012: OB 2.2  APPROPRIATEZZA CLINICA   (indicatori da 2.2.1 a 2.2.2)</t>
  </si>
  <si>
    <t xml:space="preserve">monitorare  il rispetto dei valori target stabiliti  all'allegato 1  della DRG n.298/2012  per gli indicatori di risultato (indicatori da 2.2.1 a 2.2.2) attraverso audit clinici (almeno 3/anno) reports trimestrali  con indicazione degli scostamenti rilevati segnalazione alla DSA e CdG e delle  misure adottate per il riallineamento agli obiettivi assegnati                                                                                                            </t>
  </si>
  <si>
    <t xml:space="preserve">monitorare  il rispetto dei valori target stabiliti  all'allegato 1  della DRG n.298/2012  per gli indicatori di risultato ( da 2.1.1 a 2.1.6) attraverso audit clinici (almeno 3/anno) e reports trimestrali  con indicazione degli scostamenti rilevati segnalazione alla DSA e CdG e delle  misure adottate per il riallineamento agli obiettivi assegnati                                                                                                            </t>
  </si>
  <si>
    <t>v. tab.  - manuale per il calcolo degli indicatori - scheda tecnica  allegato 1 DGR n.298/2012 - n.audit e report</t>
  </si>
  <si>
    <t>rispetto % ammiss. valori soglia DRG potenzialmente inappropriati- n.audit e report</t>
  </si>
  <si>
    <t xml:space="preserve">monitorare  il rispetto dei valori soglia per i DRG i cui all'allegato 1 della DRG n.606/2010 (valore soglia numerosità &gt;  1 caso per DRG)  attraverso audit (almeno 3/anno) e reports trimestrali  con indicazione degli scostamenti rilevati segnalazione alla DSA e CdG e delle  misure adottate per il riallineamento agli obiettivi assegnati                                                                                                            </t>
  </si>
  <si>
    <t>Pieno e corretto utilizzo delle procedure AIRO per la SDO (UU.OO.ospedaliere) e ARCA per la refertazione (UU.OO. Territoriali e spec.amb.) - n.audit</t>
  </si>
  <si>
    <t xml:space="preserve">Monitoraggio del rispetto dei tempi di attesa massimi per i segg.interventi:ca mammella 30gg.- ca del retto 30gg) attraverso audit (almeno 3/anno) e reports trimestrali  con indicazione degli scostamenti rilevati segnalazione alla DSA e CdG e delle  misure adottate per il riallineamento agli obiettivi assegnati </t>
  </si>
  <si>
    <t>Alimentazione flusso SIMES - n. audit</t>
  </si>
  <si>
    <t>garantire la puntuale alimentazione del flusso SIMES - almeno 3 audit/anno su rischio clinico in ambiente ospedaliero</t>
  </si>
  <si>
    <t xml:space="preserve">almeno 3 riunioni /anno finalizzate a favorire un clima di collaborazione tra gli operatori dei delle varie UU.OO. e a favorire il benessere organizzativo </t>
  </si>
  <si>
    <t xml:space="preserve">applicazione protocollo - aumento consumo farmaci oppioidi </t>
  </si>
  <si>
    <t xml:space="preserve"> Valore negoziato: 1. almeno un protocollo con A.M.A.PA./UO An.Rian. - 2. incrementare il consumo dei farmaci oppioidi  nella terapia del dolore.</t>
  </si>
  <si>
    <t>D2-IL DOLORE NEI PERCORSI DI CURA - OSPEDALE SENZA DOLORE: 1. Potenziamento della lotta al dolore in H nel post-operatorio,in pronto soccorso,nelle neoplasie e fuori dell’ambito ospedaliero con il contributo dei MMG e dei PLS. 2 . DGR n.298/2012 Ob.4.5.1 - valutazione strategie per i controllo del dolore- consumo farmaci oppioidi.</t>
  </si>
  <si>
    <t>GOVERNANCE DIPARTIMENTALE: D2-IL DOLORE NEI PERCORSI DI CURA - OSPEDALE SENZA DOLORE: 1. Potenziamento della lotta al dolore in H nel post-operatorio,in pronto soccorso,nelle neoplasie e fuori dell’ambito ospedaliero con il contributo dei MMG e dei PLS. 2. Attività di sensibilizzazione alla lotta al dolore. 3 . DGR n.298/2012 Ob.4.5.1 - valutazione strategie per i controllo del dolore- consumo farmaci oppioidi.</t>
  </si>
  <si>
    <t>applicazione protocollo-incremento consumo farmaci oppioidi</t>
  </si>
  <si>
    <t>% ricoveri 0-2 gg = 0</t>
  </si>
  <si>
    <t>DGR n.298/2012: Riduzione ricoveri ordinari medici brevi (0-2gg) - P.O. di Lagonegro</t>
  </si>
  <si>
    <t>PRESIDIO OSPEDALIERO/STRUTTURA TERRITORIALE : MARATEA</t>
  </si>
  <si>
    <t xml:space="preserve"> DOTT. FALCONE GIUSEPPE - DISTRIBUZIONE DEL PERCORSO VALUTATIVO  </t>
  </si>
  <si>
    <t>UOSD FARMACEUTICA OSPEDALIERA VDA</t>
  </si>
  <si>
    <t>GOLISCIANO ASSUNTA</t>
  </si>
  <si>
    <t xml:space="preserve">DR.SSA MOTOLA GIULIA -  DISTRIBUZIONE DEL PERCORSO VALUTATIVO  </t>
  </si>
  <si>
    <t xml:space="preserve">UOSD FARMACOLOGIA CLINICA </t>
  </si>
  <si>
    <t>DIREZIONE SANITARIA</t>
  </si>
  <si>
    <t>PRESIDIO OSPEDALIERO/STRUTTURA TERRITORIALE : DIREZIONE SANITARIA</t>
  </si>
  <si>
    <t>DOTT. GIUSEPPE N.CUGNO</t>
  </si>
  <si>
    <t>Piano di formazione, attività informativa nei confronti di medici e pazienti.</t>
  </si>
  <si>
    <t>Formazione/informazione specialistica sull’uso razionale del farmaco rivolta a MMG e PLS, specialisti e pazienti.</t>
  </si>
  <si>
    <t>trasmissione schede reazioni avverse-incontri con mmg,PLS e specialisti-</t>
  </si>
  <si>
    <t>Sviluppo dell’attività di farmacovigilanza: reazioni avverse ai farmaci</t>
  </si>
  <si>
    <t xml:space="preserve">1. Invio schede di rilevazione reazioni avverse (100% segnalazioni pervenute) 2. Incontri con MMG, PLS e Specialisti ospedalieri per la discussione di casi di sospette reazioni avverse ai farmaci. </t>
  </si>
  <si>
    <t>Implementazione attività connesse alla sperimentazione clinica del farmaco</t>
  </si>
  <si>
    <t>n. richieste di aut. a studi clinici registrate-n.pareri Comitato etico inviati-n.richieste ai resp. delle sperimentazioni- tenuta contabilità e gestione aspetti scientifici del C.E. - rapporto annuale sulel sperimentazioni</t>
  </si>
  <si>
    <t>1. Registrazione delle richieste di autorizzazione all’effettuazione di studi clinici (100%). 2. Invio  pareri formulati dal Comitato Etico ai proponenti della ricerca (100%).3.Richiesta, ai responsabili delle sperimentazioni, dello stato di avanzamento e/o chiusura degli studi, con raccolta dei moduli predisposti o delle comunicazioni trasmesse (&gt;= 1/anno). 4. Regolare tenuta della contabilità relativa agli oneri di Funzionamento del Comitato Etico. 5. garantire ampia informazione sull'attività del C.E. 6. Curare la gestione degli aspetti scientifici del C.E.. 7. Redigere il rapporto annuale sulle sperimentazioni.</t>
  </si>
  <si>
    <t>1.Valutazione PT e loro benefici; 2. Gestione pratiche sulla corretta erogazione delle terapie; 3. mantenimento di rapporti con l’Ufficio preposto dell’AIFA ( mensile); 3. Preparazione e cura delle pratiche di autorizzazione alla erogazione delle terapie per i pazienti in carico (100%).</t>
  </si>
  <si>
    <t>valutazione PT-rapporti con ufficio AIFA- n.pratiche di autorizzazione evase</t>
  </si>
  <si>
    <t>FARMACI ALLA DIMISSIONE: controllo dei livelli di erogazione diretta delle terapie alla dimissione ospedaliera</t>
  </si>
  <si>
    <t>Controllo sulla  compliance della direttiva che disciplina la erogazione diretta dei farmaci alla dimissione ospedaliera: monitoraggio  trimestrale pz dimessi/prescrizioni effettuate</t>
  </si>
  <si>
    <t xml:space="preserve">monitoraggio 1° ciclo di terapia </t>
  </si>
  <si>
    <t>Reports trimestrali al CdG ; implementazione flusso dati contabilità analitica; rispetto dei tempi di trasmissione dati flussi informativi, di competenza del CdR, nei termini previsti dalla DGR n.298 del 14.3.2012 ( Scheda tecnica Allegato 1 - punto 4.1) in particolare relazione trimestrale con reportistica al CDG su : Farmaci alla dimissione, terapie per malattie rare,  reazioni avverse ai farmaci)</t>
  </si>
  <si>
    <t>MOTOLA GIULIA</t>
  </si>
  <si>
    <t>DIRIGENTE RESP. UOSD - B1</t>
  </si>
  <si>
    <t>GESTIONE MALATTIE RARE (delibera n. 1210 del 11.12.2008)</t>
  </si>
  <si>
    <t>DIRIGENTE RESP.DI UOSD - B1</t>
  </si>
  <si>
    <t>DIRIGENTE RESP. STRUTTURA SEMPLICE DIPARTIMENTALE - B1</t>
  </si>
  <si>
    <t>U.O.C. CHIRURGIA GENERALE, D.S., AMBULATORIALE E DOMICILIARE</t>
  </si>
  <si>
    <t>Percentuale DRG medici:  = 0</t>
  </si>
  <si>
    <t>rispetto nota DS n.10103/2012</t>
  </si>
  <si>
    <t>UTILIZZO OTTIMALE DEI  P.L. ASSEGNATI NEL P.O. DI LAGONEGRO</t>
  </si>
  <si>
    <t xml:space="preserve">1. Utilizzo posti letto ( 2 pl)  secondo quanto stabilito nella lett prot 10103 del 23.01.12 a firma del DS. </t>
  </si>
  <si>
    <t>Tasso di occupazione dei posti letto ordinari &gt; 75%</t>
  </si>
  <si>
    <t>indice di occupazione dei posti letto (r.o.)</t>
  </si>
  <si>
    <t>Protocollo con il responsabile UOSD percorsi integrati di cura delle patologie endocrine per le attività ; garantire attività di consulenza chirugica persso il PO di Maratea ; garantire attività di chirugia ambulatoriale sul piede diabetico sul P.O. di Chiaromonte ed eventuali interventi di elezione nel P.O. di Lagonegro. n.pz seguiti nell'amb. del piede diabetico, valore atteso: &gt; 230 pz.</t>
  </si>
  <si>
    <t>Reports trimestrali al CdG ; implementazione flusso dati contabilità analitica; rispetto dei tempi di trasmissione dati flussi informativi, di competenza del CdR, nei termini previsti dalla DGR n.298 del 14.3.2012 ( Scheda tecnica Allegato 1 - punto 4.1) in particolare: Farmaceutica territoriale, Diretta o per Conto, Monitoraggio consumi dispositivi medici.</t>
  </si>
  <si>
    <t xml:space="preserve">monitorare  il rispetto dei valori target stabiliti  all'allegato 1  della DRG n.298/2012  per gli indicatori di risultato ( indicatori 2.3.1-2.3.2 e 2.3.3 )  attraverso audit clinici (3/anno) e reports trimestrali  con indicazione degli scostamenti rilevati segnalazione alla DSA e CdG e delle  misure adottate per il riallineamento agli obiettivi assegnati                                                                                                            </t>
  </si>
  <si>
    <t>attivare la preospedalizzazione - audit</t>
  </si>
  <si>
    <t>consegna delle cartelle cliniche ai richiedenti entro 10 gg. dal momento in cui sono disponibili i dati necessari per il suo completamento - 30 gg. per l'accesso ai documenti amministrativi</t>
  </si>
  <si>
    <t>n.audit - valore spesa farmaceutica ospedaliera - 1°ciclo di terapia (rapporto ricette/pz residenti dimessi (ord+dh) -</t>
  </si>
  <si>
    <t xml:space="preserve"> Almeno 3 audit/anno finalizzati alla riduzione della spesa farmaceutica ospedaliera (farmaci+presidi) del 2% rispetto al 2010 e all'incremento della prescrizione del 1° ciclo di terapia(rapp. prescr./pz res. ord+dh) :  &gt; 0,8 .</t>
  </si>
  <si>
    <t>spesa centri di costo ospedalieri 2010: € 1.225.639 + € 3.410.499 per presidi sanitari - farmaci alla dimissione:  5.744 prescr.(2011)</t>
  </si>
  <si>
    <t>UOSD FARMACEUTICA TERRITORIALE LAGONEGRO</t>
  </si>
  <si>
    <t>UOSD FARMACEUTICA TERRITORIALE POTENZA</t>
  </si>
  <si>
    <t>DGR 606/2010. C6 CONTENIMENTO SPESA FARMACEUTICA OSPEDALIERA: MONITORAGGIO CONSUMI DI PRESIDI MEDICO CHIR.E PRODOTTI FARMACEUTICI</t>
  </si>
  <si>
    <t>1. Monitoraggio e trasmissione dei report mensili dei consumi dei presidi  e dei consumi  dei farmaci classificati per ATC, centri di costo ospedalieri, territoriali, diretta distintitamente per i farmaci di classe A, nonchè i farmaci alla dimissione ai Direttori delle UU.OO. Ospedaliere e al CdG per tutti gli ambiti territoriali. 2. Segnalazione tempestiva di eventuali scostamenti rispetto all'obiettivo assegnato (-2% sui costi rilevati nel 2010) alla Direzione aziendale. 3. Almeno n.3 audit con  medici ospedalieri finalizzati alla riduzione dei consumi di farmaci e presidi (-2%).</t>
  </si>
  <si>
    <t>Monitoraggio e trasmissione dei report mensili dei consumi di albumina ai Direttori di UU.OO. al CDG per tutti gli ambiti territoriali finalizzati alla riduzione dl consumo di albumina (-10%). 2. Segnalazione tempestiva di eventuali scostamenti rispetto all'obiettivo assegnato (-10% sui consumi di albumina registrati nel 2011) alla Direzione aziendale.3. Revisione protocollo albumina.</t>
  </si>
  <si>
    <t>monitoraggio  e report mensile dei consumi di albumina-revisione protocollo</t>
  </si>
  <si>
    <t>Spesa per presidi e mat.sanitario 2010: presidi: euro 13.368.000 +  farmaci: euro 16.406.000</t>
  </si>
  <si>
    <t xml:space="preserve">1230 fl:2011 </t>
  </si>
  <si>
    <t>LAG. 2.362 fl. (dato  2011 farmacia osp.) - VDA 1.230 fl. -MF 3.298 fl.-1.804 fl. VN</t>
  </si>
  <si>
    <t>monitoraggio e report effettuati: 3.935 prescr. Anno 2011</t>
  </si>
  <si>
    <t xml:space="preserve">Ambito ex ASL2 : 1. perseguimento degli obiettivi di competenza previsti nel Piano della Qualità aziendale - 2. partecipazione agli audit clinici 100% - 3. per quanto di competenza, partecipazione attiva all'attuazione  e gestione del sistema di accreditamento istituzionale </t>
  </si>
  <si>
    <t xml:space="preserve">DR.SSA ASSUNTA GOLISCIANO -  DISTRIBUZIONE DEL PERCORSO VALUTATIVO  </t>
  </si>
  <si>
    <t>Tempi di attesa visite c/o Commissione ciechi e sordomuti  provinciali</t>
  </si>
  <si>
    <t xml:space="preserve">Garantire tempi di attesa max di 15 gg </t>
  </si>
  <si>
    <t xml:space="preserve">DOTT. BARILE VINCENZO - DISTRIBUZIONE DEL PERCORSO VALUTATIVO  </t>
  </si>
  <si>
    <t>PRESIDIO OSPEDALIERO/STRUTTURA TERRITORIALE : POTENZA</t>
  </si>
  <si>
    <t>DIRETTORE DI STRUTTURA COMPLESSA - A1 -DIRETTORE DIPARTIMENTO</t>
  </si>
  <si>
    <t>Effettuazione delle visite dietologiche prenotate tramite il CUP.</t>
  </si>
  <si>
    <t>categorizzazione del rischio: applicazione di tale procedura nell'attività di vigilanza/ispezione negli opifici presenti nel territorio. Valore negoziato: almeno il 30% degli opifici sottoposti a controllo nel corso dell'anno.</t>
  </si>
  <si>
    <t>effettuare almeno 220 rilievi ispettivi relativi ad attività di produzione e/o somministrazione di alimenti.</t>
  </si>
  <si>
    <t>inserire in anagrafica il 100% delle attività oggetto di segnalazione (SCIA).</t>
  </si>
  <si>
    <t>&gt;= 20 interventi educativi -  partecipazione all'Obesity Day.</t>
  </si>
  <si>
    <t>n. interventi di educazione sanitaria nelle scuole.</t>
  </si>
  <si>
    <t xml:space="preserve">effettuazione del 100% delle visite dietologiche prenotate tramite il CUP.Valore tendenziale atteso: 1^ visite &gt; 900
</t>
  </si>
  <si>
    <t>983 1^ visite e 1418 visite di controllo.</t>
  </si>
  <si>
    <t>n. di richieste di tabelle dietetiche da istituti scolastici e/o altri enti pubblici.</t>
  </si>
  <si>
    <t>n.  campioni eseguiti.</t>
  </si>
  <si>
    <t>n. certificazioni rilasciate ai partecipanti ai corsi di educazione micologica, necessari per il rilascio dell'autorizzazione regionale alla raccolta dei funghi.</t>
  </si>
  <si>
    <t>verifiche nel 100% degli esercizi segnalati.</t>
  </si>
  <si>
    <t>n. interventi di vigilanza negli esercizi presenti nelle liste di commercializzazione.</t>
  </si>
  <si>
    <t xml:space="preserve">Verifiche dei sistemi di allerta, per alimenti non idonei, trasmessi dalla Regione Basilicata. </t>
  </si>
  <si>
    <t>13/13</t>
  </si>
  <si>
    <t>n. campioni effettuati dall'ARPAB</t>
  </si>
  <si>
    <t xml:space="preserve"> n. di giudizi di conformità espressi</t>
  </si>
  <si>
    <t>Controllo delle acque destinate al consumo umano mediante giudizio di potabilità sui sui campioni effettuati dall'ARPAB.</t>
  </si>
  <si>
    <t>Reports trimestrali al CdG ;  rispetto dei tempi di trasmissione dati flussi informativi, di competenza del CdR, nei termini previsti dalla DGR n.298 del 14.3.2012 ( Scheda tecnica Allegato 1 - punto 4.1) in particolare  RASSF , FITOSANITARI su alimenti  di orig. veg., OGM</t>
  </si>
  <si>
    <t>Reports trimestrali al CdG con dettaglio del n.prestazioni interne erogate alle UU.OO. e poliambulatori aziendali con raffronto rispetto a quelle del trim. dell'anno precedente.; implementazione flusso dati contabilità analitica; rispetto dei tempi di trasmissione dati flussi informativi, di competenza del CdR, nei termini previsti dalla DGR n.298 del 14.3.2012 ( Scheda tecnica Allegato 1 - punto 4.1)</t>
  </si>
  <si>
    <t>In attuazione del punto D6-DGR n. 2006/2011: Obiettivi strategici regionali assegnati all'ASP in sede di riparto, nell'anno 2012,  il CDR dovrà contribuire alla riduzione dei costi di produzione per presidi m.chir. e prodotti farmaceutici rispetto a quelli sostenuti nell'anno 2010: Obiettivo 2012 del CDR: riduzione della spesa  complessiva (P+F) &gt;  2% su dato storico spesa 2010 (a parità di prestazioni int+est.)</t>
  </si>
  <si>
    <t>BARILE VINCENZO</t>
  </si>
  <si>
    <t>monitoraggio- reports -azioni di riallineamento agli obiettivi</t>
  </si>
  <si>
    <t>ASSISTENZA ALLE DIPENDENZE PATOLOGICHE</t>
  </si>
  <si>
    <t xml:space="preserve">sogg. aderenti al trattamento &gt;= 50% </t>
  </si>
  <si>
    <t>n.campagne informative antifumo/anno</t>
  </si>
  <si>
    <t>sogg. aderenti al trattamento oltre 50% del totale degli utenti in cura</t>
  </si>
  <si>
    <t xml:space="preserve">n.prestazioni sanitarie e sociali SERT eseguite </t>
  </si>
  <si>
    <t>Valore tendenziale atteso: Garantire un numero di prestazioni sanitarie SERT = al dato storico 2011.</t>
  </si>
  <si>
    <t xml:space="preserve"> 1) n° iniziative promosse in occasione del mese di prevenzione alcologica  - 2) n°incontri sui luoghi di lavoro/penitenziari/contesti di aggregazione giovanile/scuole</t>
  </si>
  <si>
    <t xml:space="preserve"> B6 -SISTEMA DI EMERGENZA-URGENZA 118:  collaborazione alla rete reg. ed extrareg. Emergenza-urg.</t>
  </si>
  <si>
    <t xml:space="preserve">Collaborazione con la rete del sistema di Emergenza urgenza </t>
  </si>
  <si>
    <t xml:space="preserve">E3 - Rete  emergenza coronarica </t>
  </si>
  <si>
    <t>collaborare alla eventuale revisione e applicazione del protocollo  "PDTA per lo sviluppo della Rete per IMA" approvato il 1.2.2011 -partecipazione alle sedute del gruppo regionale di lavoro 100%</t>
  </si>
  <si>
    <t xml:space="preserve">revisione/applic. protocollo regionale / n. sedute gruppo di lavoro </t>
  </si>
  <si>
    <t>garantire la collaborazione con la rete del sistema di Emergenza urgenza</t>
  </si>
  <si>
    <t xml:space="preserve">E3 - RETE  Emergenza Coronarica </t>
  </si>
  <si>
    <t>41.222 PS+OBI  + 8.031 118 VDA(2010)</t>
  </si>
  <si>
    <t>156.806 PS+OBI +    46.319  118 VDA (2010)</t>
  </si>
  <si>
    <t xml:space="preserve">Garantire l'uso del ricettario del SSN e il rispetto del PTO </t>
  </si>
  <si>
    <t>1. Garantire l'uso del ricettario del SSN (100% prescrizioni su ricetta rossa): adottare misure di verifica e controllo dell'uso del ricettario rosso da parte dei medici ospedalieri; 2. garantire il rispetto del PTO. 3. Revisione protocollo albumina</t>
  </si>
  <si>
    <t>TOSCANO CARLO</t>
  </si>
  <si>
    <t>UOC PRONTO SOCCORSO E OBI</t>
  </si>
  <si>
    <t>n.2 p.l. OBI - n.ricoveri in OBI=2.095- n. ricoveri 0-2gg UU.OO. PSA VDA 305= 6,9%</t>
  </si>
  <si>
    <t>piena attuazione della stroke team DRG 14 e DRG 15 triennio: (137/2009- 132/2010-157/2011- )</t>
  </si>
  <si>
    <t>Controllo PT malattie rare- sedute commissione PTO e appropr.prescrittiva.-audit</t>
  </si>
  <si>
    <t xml:space="preserve">1. Gestione e controllo dei piani terapeutici inerenti la terapia per Pazienti affetti da malattie rare. 2. Partecipazione ai lavori della Commissione T.O. e della Commissione per l'appropriatezza prescrittiva (100% sedute) 3. Istruire le pratiche per la erogazione dei farmaci ed emissione della autorizzazione con invio alla Farmaceutica Territoriale e al Paziente (100%) 4. almeno 4 audit con gli specialisti prescrittori e discussione e confronto sull’appropriatezza delle terapie. </t>
  </si>
  <si>
    <t>Verifica dell’appropriatezza prescrittiva del MMG e medici specialisti amb.</t>
  </si>
  <si>
    <t>audit</t>
  </si>
  <si>
    <t>Almeno 3 audit/anno in collaborazione con l'UO Farmaceutica ospedaliera finalizzati all'appropriatezza prescrittiva dei medici ospedalieri per i farmaci ad alto costo.</t>
  </si>
  <si>
    <t xml:space="preserve">Appropriatezza prescrittiva dei farmaci ad alto costo </t>
  </si>
  <si>
    <t>1. Garantire il controllo delle richieste motivate pervenute da parte degli ospedali rispetto alla dispensazione di farmaci ad alto costo e rispetto alla dispensazione di emoderivati. Valore negoziato : 100% 2. Almeno 3 audit/anno in collaborazione con l'UO Farmacologia Clinica (Dr.ssa Motola) finalizzati all'appropriatezza prescrittiva dei medici ospedalieri per i farmaci ad alto costo.</t>
  </si>
  <si>
    <t>% controlli su richieste motivate pervenute dagli ospedali - audit</t>
  </si>
  <si>
    <t>SORVEGLIANZA GASTRITI CRONICHE ATROFICHE PER LA PREVENZIONE DEL  CA GASTRICO (PROGETTO CON RISORSE AGGIUNTIVE)</t>
  </si>
  <si>
    <r>
      <t xml:space="preserve">Garantire continuità all'attivita' di Chemioterapia oncologica: instillazione endovescicale di farmaci antiblastici a pz. operati per neoplasia vescicali. : &gt;= 50 ( tracciabilità con file fornito dalle UO) L'attività sarà svolta con risorse aggiuntive </t>
    </r>
    <r>
      <rPr>
        <b/>
        <i/>
        <sz val="14"/>
        <rFont val="Calibri"/>
        <family val="2"/>
        <scheme val="minor"/>
      </rPr>
      <t>( n.432 h/anno -personale infermieristico + n.432h/anno - personale medico)</t>
    </r>
  </si>
  <si>
    <r>
      <t xml:space="preserve">CHEMIOTERAPIA ONCOLOGICA: instillazione endovescicale di farmaci antiblastici a pz. operati per neoplasia vescicali. </t>
    </r>
    <r>
      <rPr>
        <b/>
        <u/>
        <sz val="14"/>
        <rFont val="Calibri"/>
        <family val="2"/>
      </rPr>
      <t>(PROGETTO CON RISORSE AGGIUNTIVE)</t>
    </r>
  </si>
  <si>
    <t>euro 257.441/12.046 accessi</t>
  </si>
  <si>
    <t>ridurre la spesa per esami di laboratorio del 2% rispetto al dato 2011, a parità di accessi al P.S.</t>
  </si>
  <si>
    <t>1. Individuare, per ogni macroarea dipartimentale  (es: Igiene, Sian, MedLav , ecc) un referente unico per i tre ambiti territoriali che raccolga e sistematizzi i report trimestrali di attività da inviare, nei termini previsti  al pre-requisito di valutazione che precede, al Direttore di Dipartimento e alla UOC CdG. 2. Predisporre un report omogeneo per la rilevazione analitica delle prestazioni rese nelle varie macroaree dipartimentali e delle rispettive valorizzazioni ( v. schema-tipo già in uso presso la ex ASL3).</t>
  </si>
  <si>
    <r>
      <rPr>
        <b/>
        <u/>
        <sz val="14"/>
        <color rgb="FF000000"/>
        <rFont val="Calibri"/>
        <family val="2"/>
      </rPr>
      <t>GOVERNANCE DIPARTIMENTALE</t>
    </r>
    <r>
      <rPr>
        <b/>
        <sz val="14"/>
        <color rgb="FF000000"/>
        <rFont val="Calibri"/>
        <family val="2"/>
      </rPr>
      <t>: INTEGRAZIONE INTERDIPARTIMENTALE DEL PERSONALE (SALUTE UMANA ED ANIMALE)</t>
    </r>
  </si>
  <si>
    <r>
      <rPr>
        <b/>
        <u/>
        <sz val="14"/>
        <color rgb="FF000000"/>
        <rFont val="Calibri"/>
        <family val="2"/>
      </rPr>
      <t>GOVERNANCE DIPARTIMENTALE</t>
    </r>
    <r>
      <rPr>
        <b/>
        <sz val="14"/>
        <color rgb="FF000000"/>
        <rFont val="Calibri"/>
        <family val="2"/>
      </rPr>
      <t>: INTEGRAZIONE INTERDIPARTIMENTALE ATTIVITA' FORMATIVE (SALUTE UMANA ED ANIMALE)</t>
    </r>
  </si>
  <si>
    <r>
      <rPr>
        <b/>
        <u/>
        <sz val="14"/>
        <color rgb="FF000000"/>
        <rFont val="Calibri"/>
        <family val="2"/>
      </rPr>
      <t>GOVERNANCE DIPARTIMENTALE</t>
    </r>
    <r>
      <rPr>
        <b/>
        <sz val="14"/>
        <color rgb="FF000000"/>
        <rFont val="Calibri"/>
        <family val="2"/>
      </rPr>
      <t>: COORDINAMENTO FLUSSI INFORMATIVI (SALUTE UMANA ED ANIMALE)</t>
    </r>
  </si>
  <si>
    <r>
      <rPr>
        <b/>
        <u/>
        <sz val="14"/>
        <color rgb="FF000000"/>
        <rFont val="Calibri"/>
        <family val="2"/>
      </rPr>
      <t>GOVERNANCE DIPARTIMENTALE</t>
    </r>
    <r>
      <rPr>
        <b/>
        <sz val="14"/>
        <color rgb="FF000000"/>
        <rFont val="Calibri"/>
        <family val="2"/>
      </rPr>
      <t>: MONITORAGGIO INDICATORI DI ATTIVITA' DELLE MACROAREE DIPARTIMENTALI</t>
    </r>
  </si>
  <si>
    <t>MARRANCHIELLO  EGIDIO</t>
  </si>
  <si>
    <t>DIRIGENTE MEDICO VETERINARIO</t>
  </si>
  <si>
    <t xml:space="preserve">DIRETTORE DI STRUTTURA COMPLESSA </t>
  </si>
  <si>
    <t>UOC AREA "A"</t>
  </si>
  <si>
    <t>SBA</t>
  </si>
  <si>
    <t>BOCHICCHIO VITO</t>
  </si>
  <si>
    <t xml:space="preserve">DR.  EGIDIO MARRANCHIELLO -  DISTRIBUZIONE DEL PERCORSO VALUTATIVO  </t>
  </si>
  <si>
    <r>
      <rPr>
        <b/>
        <u/>
        <sz val="14"/>
        <rFont val="Calibri"/>
        <family val="2"/>
      </rPr>
      <t xml:space="preserve">Del .298/2012: Obiettivo 1.4 sanità veterinaria A1 indicatore 1.4.1 : </t>
    </r>
    <r>
      <rPr>
        <b/>
        <sz val="14"/>
        <rFont val="Calibri"/>
        <family val="2"/>
      </rPr>
      <t>Risanamento della TBC bovina,/bufalina nel territorio di propria competenza (soggetti di età &gt; 42 gg)</t>
    </r>
  </si>
  <si>
    <t>n.allevamenti controllati/n  allevamenti da sottoporre a controllo</t>
  </si>
  <si>
    <t>&gt; 99%</t>
  </si>
  <si>
    <t>n.capi controllati/n.capi da sottoporre a controllo</t>
  </si>
  <si>
    <t>&gt;99%</t>
  </si>
  <si>
    <r>
      <rPr>
        <b/>
        <u/>
        <sz val="14"/>
        <rFont val="Calibri"/>
        <family val="2"/>
      </rPr>
      <t xml:space="preserve">Ob. A1 ex n. 606/2010, Del n.298/2012: Obiettivo 1.4 sanità veterinaria A1 indicatore 1.4.1 : </t>
    </r>
    <r>
      <rPr>
        <b/>
        <sz val="14"/>
        <rFont val="Calibri"/>
        <family val="2"/>
      </rPr>
      <t xml:space="preserve">Risanamento Brucellosi Bovina/Bufalina (soggetti di età &gt; 12 mesi ):  </t>
    </r>
  </si>
  <si>
    <r>
      <rPr>
        <b/>
        <u/>
        <sz val="14"/>
        <rFont val="Calibri"/>
        <family val="2"/>
      </rPr>
      <t xml:space="preserve">Del n.298/2012: Obiettivo 1.4 sanità veterinaria A1 indicatore 1.4.1 - Ob. A1 ex Del. n. 606/2010: </t>
    </r>
    <r>
      <rPr>
        <b/>
        <sz val="14"/>
        <rFont val="Calibri"/>
        <family val="2"/>
      </rPr>
      <t>Risanamento Brucellosi Ovicaprina (soggetti di età &gt; 6 mesi ):</t>
    </r>
  </si>
  <si>
    <r>
      <rPr>
        <b/>
        <u/>
        <sz val="14"/>
        <rFont val="Calibri"/>
        <family val="2"/>
      </rPr>
      <t>Obiettivo A1 ex Del. n. 606/2010</t>
    </r>
    <r>
      <rPr>
        <b/>
        <sz val="14"/>
        <rFont val="Calibri"/>
        <family val="2"/>
      </rPr>
      <t xml:space="preserve"> : Risanamento Leucosi Bovina/Bufalina enzootica (soggetti di età &gt; 12 mesi)</t>
    </r>
  </si>
  <si>
    <r>
      <rPr>
        <b/>
        <u/>
        <sz val="14"/>
        <rFont val="Calibri"/>
        <family val="2"/>
      </rPr>
      <t xml:space="preserve">Ob.A2 ex del n. 606/2010 </t>
    </r>
    <r>
      <rPr>
        <b/>
        <sz val="14"/>
        <rFont val="Calibri"/>
        <family val="2"/>
      </rPr>
      <t>: Malattia Vescicolare del suino: controllo di tutti gli allevamenti suini</t>
    </r>
  </si>
  <si>
    <t>n. allevamenti suini da riproduzione controllati secondo la normativa vigente /n. totale allevamenti suini da riproduzione</t>
  </si>
  <si>
    <t xml:space="preserve">&gt;99% - mantenere lo status di accreditamento per la MV </t>
  </si>
  <si>
    <t>n. allevamenti suini da ingrasso controllati secondo la normativa vigente /n. totale allevamenti suini da ingrasso</t>
  </si>
  <si>
    <r>
      <rPr>
        <b/>
        <u/>
        <sz val="14"/>
        <rFont val="Calibri"/>
        <family val="2"/>
      </rPr>
      <t xml:space="preserve">Ob. A3 ex del. n. 606/2010 </t>
    </r>
    <r>
      <rPr>
        <b/>
        <sz val="14"/>
        <rFont val="Calibri"/>
        <family val="2"/>
      </rPr>
      <t>:  Genotipizzazione, attività di verifica sugli allevamenti.</t>
    </r>
  </si>
  <si>
    <t>n. prelievi effuati/n.prelievi richiesti</t>
  </si>
  <si>
    <t>100% dei prelievi richiesti</t>
  </si>
  <si>
    <r>
      <rPr>
        <b/>
        <u/>
        <sz val="14"/>
        <rFont val="Calibri"/>
        <family val="2"/>
      </rPr>
      <t xml:space="preserve">Ob. A4 - del n. 606/2010 </t>
    </r>
    <r>
      <rPr>
        <b/>
        <sz val="14"/>
        <rFont val="Calibri"/>
        <family val="2"/>
      </rPr>
      <t>:   Implementazione della Banca Dati anagrafi animali (Bovini, ovicaprini, suini, avicola ed equini) attivate presso il nodo regionale nel rispetto delle normative di settore e delle tempistiche previste dai relativi manuali operativi</t>
    </r>
  </si>
  <si>
    <t>n. inserimento di iscrizioni-variazioni in BDR /n. iscrizioni-variazioni pervenute</t>
  </si>
  <si>
    <t>100% delle richieste pervenute</t>
  </si>
  <si>
    <r>
      <rPr>
        <b/>
        <u/>
        <sz val="14"/>
        <rFont val="Calibri"/>
        <family val="2"/>
      </rPr>
      <t>Del. N.298/2012: Ob. 1.4 sanità veterinaria - indicatore 1.4.3: P</t>
    </r>
    <r>
      <rPr>
        <b/>
        <sz val="14"/>
        <rFont val="Calibri"/>
        <family val="2"/>
      </rPr>
      <t xml:space="preserve">ercentuale di aziende ovicaprine controllate per anagrafe ovicaprina </t>
    </r>
  </si>
  <si>
    <t>n.tot.aziende ovicaprine controllate/ n.totale aziende ovicaprine</t>
  </si>
  <si>
    <r>
      <rPr>
        <b/>
        <u/>
        <sz val="14"/>
        <rFont val="Calibri"/>
        <family val="2"/>
      </rPr>
      <t>Per ogni ambito territoriale</t>
    </r>
    <r>
      <rPr>
        <b/>
        <sz val="14"/>
        <rFont val="Calibri"/>
        <family val="2"/>
      </rPr>
      <t>: sottoporre a controllo  il 3% del numero totale delle aziende ovicaprine censite, con almeno il 5% del patrimonio ovicaprino esistente,tenendo conto dei vari indicatori di rischio stabiliti dalla normativa. Valore atteso : &gt; 5%</t>
    </r>
  </si>
  <si>
    <r>
      <rPr>
        <b/>
        <u/>
        <sz val="14"/>
        <rFont val="Calibri"/>
        <family val="2"/>
      </rPr>
      <t xml:space="preserve">Obiettivo A4 del n. 606/2010 </t>
    </r>
    <r>
      <rPr>
        <b/>
        <sz val="14"/>
        <rFont val="Calibri"/>
        <family val="2"/>
      </rPr>
      <t>- Georeferenziazione (indicazione coordinate geografiche)</t>
    </r>
  </si>
  <si>
    <t>n.aziende georeferenziate (bovini e suini) /n.aziende presenti nella banca dati</t>
  </si>
  <si>
    <t>n.aziende georeferenziate (ovicaprini) /n.aziende presenti nella banca dati</t>
  </si>
  <si>
    <t>&gt;= 80%</t>
  </si>
  <si>
    <r>
      <rPr>
        <b/>
        <u/>
        <sz val="14"/>
        <rFont val="Calibri"/>
        <family val="2"/>
      </rPr>
      <t xml:space="preserve">Obiettivo A4 del n. 606/2010 - </t>
    </r>
    <r>
      <rPr>
        <b/>
        <sz val="14"/>
        <rFont val="Calibri"/>
        <family val="2"/>
      </rPr>
      <t xml:space="preserve">Censimento allevamenti suini/ovi-caprini </t>
    </r>
  </si>
  <si>
    <t>n. aziende suine di cui è stata verificata la consistenza animale/n. aziende suine presenti sul territorio</t>
  </si>
  <si>
    <t>n. aziende ovicaprine di cui è stata verificata la consistenza animale/n. aziendeovicaprine presenti sul territorio</t>
  </si>
  <si>
    <r>
      <rPr>
        <b/>
        <u/>
        <sz val="14"/>
        <rFont val="Calibri"/>
        <family val="2"/>
      </rPr>
      <t xml:space="preserve">Obiettivo A4 del n. 606/2010 </t>
    </r>
    <r>
      <rPr>
        <b/>
        <sz val="14"/>
        <rFont val="Calibri"/>
        <family val="2"/>
      </rPr>
      <t xml:space="preserve">- Indicazione dello stato sanitario degli allevamenti </t>
    </r>
  </si>
  <si>
    <t xml:space="preserve">% info sanitarie registrate </t>
  </si>
  <si>
    <t>Del.n.606/2010: G- AREA DELLA QUALITA' - G1: ACCREDITAMENTO ISTITUZIONALE - G5: PIANO DELLA QUALITA' AZIENDALE</t>
  </si>
  <si>
    <t xml:space="preserve">TOTALE PESO PONDERATO DELL' INDICATORE </t>
  </si>
  <si>
    <t>RAIMONDI PAOLO</t>
  </si>
  <si>
    <t xml:space="preserve">DR.  PAOLO RAIMONDI -  DISTRIBUZIONE DEL PERCORSO VALUTATIVO  </t>
  </si>
  <si>
    <t>CASSINO GIACOMANTONIO</t>
  </si>
  <si>
    <t>DIR.RESP.ISPEZIONE MATTATOI E RELATIVI FLUSSI INFORMATIVI - B2 - DIRETTORE DI STRUTTURA COMPLESSA F.F.</t>
  </si>
  <si>
    <t>UOC AREA "B"</t>
  </si>
  <si>
    <t xml:space="preserve">DR.  CASSINO GIACOMANTONIO -  DISTRIBUZIONE DEL PERCORSO VALUTATIVO  </t>
  </si>
  <si>
    <r>
      <rPr>
        <b/>
        <u/>
        <sz val="14"/>
        <rFont val="Calibri"/>
        <family val="2"/>
      </rPr>
      <t xml:space="preserve">DGR n.298/2012 Ob.1.4 sanità veterinaria - indicatore 1.4.4 </t>
    </r>
    <r>
      <rPr>
        <b/>
        <sz val="14"/>
        <rFont val="Calibri"/>
        <family val="2"/>
      </rPr>
      <t>-  Esecuzione Piano nazionale residui. Percentuale campioni analizzati di farmaci e contaminanti negli alimenti di origine animale (Mattatoi)</t>
    </r>
  </si>
  <si>
    <t>n. campioni analizzati/n. campioni programmati x 100</t>
  </si>
  <si>
    <t>&gt; 99% - secondo le indicazioni del P.N.R. (matrici da ricercare e siti da sottoporre a controllo)</t>
  </si>
  <si>
    <r>
      <rPr>
        <b/>
        <u/>
        <sz val="14"/>
        <rFont val="Calibri"/>
        <family val="2"/>
      </rPr>
      <t xml:space="preserve">DGR n.606/2010: B1: Banca Dati </t>
    </r>
    <r>
      <rPr>
        <b/>
        <sz val="14"/>
        <rFont val="Calibri"/>
        <family val="2"/>
      </rPr>
      <t xml:space="preserve"> Anagrafe stabilimenti:  A)censimento e registrazione dei produttori del settore alimenti destinati all'uomo;</t>
    </r>
  </si>
  <si>
    <t>numero stabilimenti presenti/numero censiti</t>
  </si>
  <si>
    <t>Rispetto delle disposizioni regionali  di cui al punto A9 sub B1 - relazione trimestrale - risultato atteso: 100%</t>
  </si>
  <si>
    <r>
      <rPr>
        <b/>
        <u/>
        <sz val="14"/>
        <rFont val="Calibri"/>
        <family val="2"/>
      </rPr>
      <t>DGR n.606/2010: B1: Banca Dati  Anagrafe stabilimenti:</t>
    </r>
    <r>
      <rPr>
        <b/>
        <sz val="14"/>
        <rFont val="Calibri"/>
        <family val="2"/>
      </rPr>
      <t xml:space="preserve">  B)categorizzazione del rischio: applicazione procedura nell'attività di vigilanza </t>
    </r>
  </si>
  <si>
    <t>n. stabilimenti categorizzati/n. stabilimenti presenti funzionanti</t>
  </si>
  <si>
    <t>DGR n.606/2010: B1: Banca Dati  Anagrafe stabilimenti:  C)  applicazione della metodica dell'AUDIT</t>
  </si>
  <si>
    <t>n stabilimenti con metodica audit/totale stabilimenti</t>
  </si>
  <si>
    <t>Controlli ufficiali in fase di produzione commercializzazione trasporto deposito e vendita delle derrate di origine animale</t>
  </si>
  <si>
    <t>n. controlli eseguiti/n. controlli esaeguibili</t>
  </si>
  <si>
    <t>100% - almeno 1 controllo  per punto di attività</t>
  </si>
  <si>
    <t xml:space="preserve">Attività di vigilanza e relazioni sullo stato dei locali di preparazione e commercializzazione degli alimenti di O.A. </t>
  </si>
  <si>
    <t>Rispetto delle disposizioni regionali  di cui al punto A9 sub B1 - relazione trimestrale</t>
  </si>
  <si>
    <t xml:space="preserve">Rispetto delle disposizioni regionali  di cui al punto A9 sub B1 </t>
  </si>
  <si>
    <t>ISPEZIONI E CONTROLLI presso le strutture riconosciute ;verifica dei registri e della documentazione previsti dalle direttive regionali e nazionali, Ispezione degli animali macellati a domicilio se  richiesti. Attuazione del protocollo di ispezione nei mattatoi.</t>
  </si>
  <si>
    <t>100% prestazioni stabilite dalla normativa-relazione trimestrale</t>
  </si>
  <si>
    <t>Acquisizione e valutazione dei dati concernenti le parassitosi e le patologie riscontrate a livello di ispezione presso i mattatoi da trasmettere all’O.E.Dip.</t>
  </si>
  <si>
    <t>100% prestazioni stabilite dalla normativa previste</t>
  </si>
  <si>
    <t>ROSA PIETRO</t>
  </si>
  <si>
    <t>UOC AREA "C"</t>
  </si>
  <si>
    <t xml:space="preserve">DR. CHIARELLI AGOSTINO-  DISTRIBUZIONE DEL PERCORSO VALUTATIVO  </t>
  </si>
  <si>
    <r>
      <rPr>
        <b/>
        <u/>
        <sz val="12"/>
        <rFont val="Calibri"/>
        <family val="2"/>
      </rPr>
      <t xml:space="preserve">DGR n.298/2012 Ob.1.4 sanità veterinaria - indicatore 1.4.4 -  Esecuzione Piano nazionale residui : </t>
    </r>
    <r>
      <rPr>
        <b/>
        <sz val="12"/>
        <rFont val="Calibri"/>
        <family val="2"/>
      </rPr>
      <t xml:space="preserve">Percentuale campioni analizzati di farmaci e contaminanti negli alimenti di origine animale </t>
    </r>
  </si>
  <si>
    <r>
      <rPr>
        <b/>
        <u/>
        <sz val="12"/>
        <rFont val="Calibri"/>
        <family val="2"/>
      </rPr>
      <t>DGR n.606/2010 OB. C1 Attuazione della normativa Statale e Regionale sul Randagismo</t>
    </r>
    <r>
      <rPr>
        <b/>
        <sz val="12"/>
        <rFont val="Calibri"/>
        <family val="2"/>
      </rPr>
      <t>: Garantire l'informazione presso tutti i Comuni nel territorio  di propria competenza</t>
    </r>
  </si>
  <si>
    <t>n.incontri e o informative inviate/n. comuni</t>
  </si>
  <si>
    <t>almeno una informativa /incontro per ogni Comune</t>
  </si>
  <si>
    <r>
      <rPr>
        <b/>
        <u/>
        <sz val="12"/>
        <rFont val="Calibri"/>
        <family val="2"/>
      </rPr>
      <t>DGR n.606/2010 OB. C1 Attuazione della normativa Statale e Regionale sul Randagismo:</t>
    </r>
    <r>
      <rPr>
        <b/>
        <sz val="12"/>
        <rFont val="Calibri"/>
        <family val="2"/>
      </rPr>
      <t>Interventi profilattici e terapeutici, nonché di sterilizzazione su cani e gatti</t>
    </r>
  </si>
  <si>
    <t>n.prestazioni effettuate/n.prestazioni richieste</t>
  </si>
  <si>
    <r>
      <t>DGR n.606/2010 OB. C1 Attuazione della normativa Statale e Regionale sul Randagismo</t>
    </r>
    <r>
      <rPr>
        <b/>
        <sz val="12"/>
        <rFont val="Calibri"/>
        <family val="2"/>
      </rPr>
      <t>:Controllo cani morsicatori</t>
    </r>
  </si>
  <si>
    <r>
      <rPr>
        <b/>
        <u/>
        <sz val="12"/>
        <rFont val="Calibri"/>
        <family val="2"/>
      </rPr>
      <t xml:space="preserve">DGR n.606/2010 OB. C1 Attuazione della normativa Statale e Regionale sul Randagismo : </t>
    </r>
    <r>
      <rPr>
        <b/>
        <sz val="12"/>
        <rFont val="Calibri"/>
        <family val="2"/>
      </rPr>
      <t>Controlli sanitari sui cani randagi accalappiati</t>
    </r>
  </si>
  <si>
    <t>n.controlli richiesti/n.controlli effettuati</t>
  </si>
  <si>
    <r>
      <rPr>
        <b/>
        <u/>
        <sz val="12"/>
        <rFont val="Calibri"/>
        <family val="2"/>
      </rPr>
      <t xml:space="preserve">DGR n.606/2012 - OB. C2 Implementazione della Banca Dati anagrafi animali (Cani e Gatti) </t>
    </r>
    <r>
      <rPr>
        <b/>
        <sz val="12"/>
        <rFont val="Calibri"/>
        <family val="2"/>
      </rPr>
      <t>attivate presso il nodo regionale nel rispetto delle normative di settore e delle tempistiche previste dai relativi manuali operativi</t>
    </r>
  </si>
  <si>
    <t>n. inserimento di iscrizioni-variazioni cani (con impianto microchip ) e gatti in BDR /n. iscrizioni-variazioni pervenute</t>
  </si>
  <si>
    <t>679/679</t>
  </si>
  <si>
    <t>100/</t>
  </si>
  <si>
    <r>
      <rPr>
        <b/>
        <u/>
        <sz val="12"/>
        <rFont val="Calibri"/>
        <family val="2"/>
      </rPr>
      <t>DGR n.606/2012 - OB. C2 - Garantire la regolare tenuta dell’Anagrafe generale canina:</t>
    </r>
    <r>
      <rPr>
        <b/>
        <sz val="12"/>
        <rFont val="Calibri"/>
        <family val="2"/>
      </rPr>
      <t xml:space="preserve"> compilazione scheda segnaletica ed impianto di microchip</t>
    </r>
  </si>
  <si>
    <t>n. microchip impiantati /n. richieste di iscrizione pervenute</t>
  </si>
  <si>
    <r>
      <rPr>
        <b/>
        <u/>
        <sz val="12"/>
        <color indexed="8"/>
        <rFont val="Calibri"/>
        <family val="2"/>
      </rPr>
      <t xml:space="preserve">DGR n.606/2010: A9 Garantire il Benessere animale durante il trasporto ed in allevamento:  </t>
    </r>
    <r>
      <rPr>
        <b/>
        <sz val="12"/>
        <color indexed="8"/>
        <rFont val="Calibri"/>
        <family val="2"/>
      </rPr>
      <t>Interventi e campionature presso gli allevamenti (Igiene strutture)</t>
    </r>
  </si>
  <si>
    <t>n.prestazioni</t>
  </si>
  <si>
    <r>
      <rPr>
        <b/>
        <u/>
        <sz val="12"/>
        <rFont val="Calibri"/>
        <family val="2"/>
      </rPr>
      <t xml:space="preserve">DGR n.606/2010 : Garantire il Benessere animale durante il trasporto ed in allevamento </t>
    </r>
    <r>
      <rPr>
        <b/>
        <sz val="12"/>
        <rFont val="Calibri"/>
        <family val="2"/>
      </rPr>
      <t xml:space="preserve"> Interventi sui mezzi di trasporto (Benessere animale)</t>
    </r>
  </si>
  <si>
    <t>Assicurare attraverso i controlli, una ottimale produzione del latte- in allevamento</t>
  </si>
  <si>
    <t>n. sopralluoghi e campionature presso le Aziende</t>
  </si>
  <si>
    <t>Controllo e vigilanza sugli alimenti e sull’alimentazione animale</t>
  </si>
  <si>
    <t>n.interventi e campionature</t>
  </si>
  <si>
    <t xml:space="preserve">Farmacovigilanza e farmacosorveglianza veterinaria:
• aggiornamento della banca dati informatizzata delle ricette pervenute; 
• vigilanza sugli allevamenti, sui depositi di farmaci, sulle farmacie e presso gli ambulatori e studi veterinari;
</t>
  </si>
  <si>
    <t>aggiornamento banca dati - n. ricette controllate/n. ricette pervenute</t>
  </si>
  <si>
    <t>regolare aggiornamento della banca dati - ricette controllate &gt; 20%</t>
  </si>
  <si>
    <t>CHIARELLI AGOSTINO</t>
  </si>
  <si>
    <t xml:space="preserve">GOVERNANCE DIPARTIMENTALE : B4 DAY SERVICE </t>
  </si>
  <si>
    <t>STRUTTURA COMPLESSA A1 - DIRETTORE FF</t>
  </si>
  <si>
    <t>AGRIESTI GIUSEPPINA</t>
  </si>
  <si>
    <t>collaborazione con il CRA di Chiaromonte</t>
  </si>
  <si>
    <t>Alcol, Guida e Sicurezza stradale. Dare applicazione all’art. 6 - della legge 30 marzo 2001, n. 125. : collaborazione alla commissione patenti (valore negoziato 100%)  e/o con il Nucleo Operativo Tossicodipendenze della Prefettura ( presa in carico del 100% degli utenti segnalati dalla Prefettura).</t>
  </si>
  <si>
    <t xml:space="preserve">n.richieste evase/n.richieste collab. Commissione patenti -collaborazione NOT </t>
  </si>
  <si>
    <t>MASSESSA DE DOVITIIS GIOVANNI O.</t>
  </si>
  <si>
    <t>CSM  VDA</t>
  </si>
  <si>
    <t>POTENZA -VILLA D'AGRI</t>
  </si>
  <si>
    <t xml:space="preserve"> DOTT. MASSESSA DE DOVITIIS GIOVANNI - DISTRIBUZIONE DEL PERCORSO VALUTATIVO  </t>
  </si>
  <si>
    <t xml:space="preserve"> OPG: elaborazione di progetti residenziali territoriali per i dimessi (CSM)</t>
  </si>
  <si>
    <t>Tutela della salute mentale nelle carceri (CSM)</t>
  </si>
  <si>
    <t>Migliorare la rete con i MMG per facilitare l'accesso alle cure delle persone affette da disturbi psichiatrici (CSM)</t>
  </si>
  <si>
    <t xml:space="preserve">ATTUAZIONE PROTOCOLLO D'INTESA SULLE FUNZIONI DELLA SICUREZZA E LA COLLABORAZIONE TRA ORDINAMENTO SANITARIO,PENITENZIARIO E GIUSTIZIA MINORILE </t>
  </si>
  <si>
    <t xml:space="preserve"> E2 -PROGETTO LUMIR  (DSM)</t>
  </si>
  <si>
    <t>Valore in € spesa per farmaci 2010</t>
  </si>
  <si>
    <t>Valore in € spesa per presidi 2010</t>
  </si>
  <si>
    <t xml:space="preserve"> DGR 298/2012:OB.2.3.8 - PERCENTUALE DI ABBANDONO DI PAZIENTI IN  TERAPIA CON ANTIDEPRESSIVI (CSM)</t>
  </si>
  <si>
    <t>34.050 (6+1 p.l.) 2010</t>
  </si>
  <si>
    <t>2.989 (6+1 p.l.) 2010</t>
  </si>
  <si>
    <t>In attuazione del punto D6-DGR n. 2006/2011: Obiettivi strategici regionali assegnati all'ASP in sede di riparto ,nell'anno 2012,  il CDR dovrà contribuire alla riduzione dei costi di produzione per prodotti farmaceutici rispetto a quelli sostenuti nell'anno 2010: Obiettivo 2012 del CDR: riduzione della spesa per prodotti farmaceutici &gt;  2% su dato storico spesa 2010 (a parità di dimessi; 2010 r.o.+ dh  n.167).</t>
  </si>
  <si>
    <t>DGR n.298/2012 - Nota Dip. Salute n. 61867/72AB del 5.4.2012 - DGR 606/2010  CONTENIMENTO SPESA FARMACEUTICA TERRITORIALE: Monitoraggio spesa ed incontri con la classe medica territoriale e/o ospedaliera, d'intesa con  Direzione Sanitaria e USIB, sulle criticità prescrittive rilevate dal sistema di monitoraggio delle prescrizioni farmaceutiche e sulle azioni correttive da porre in essere per il contenimento della spesa farmaceutica territoriale nel tetto assegnato e il raggiungimento degli obiettivi di efficienza prescrittiva farmaceutica ed efficacia assistenziale  territoriale assegnati all'ASP.</t>
  </si>
  <si>
    <t>segnalazioni alla Direzione aziendale e CDG - provvedimenti adottati</t>
  </si>
  <si>
    <t>DGR n.298/2012 - DGR 606/2010:  CONTENIMENTO SPESA FARMACEUTICA TERRITORIALE: VERIFICA RISPETTO DISPOSIZIONI LEGISLATIVE  E APPROPRIATEZZA PRECRITTIVA</t>
  </si>
  <si>
    <t xml:space="preserve"> verifica appropriatezza prescrittiva - verifica rispetto disp. leg. sulla spesa farmaceutica- n.sedute comm.appr.prescr.</t>
  </si>
  <si>
    <t xml:space="preserve">monitoraggio spesa e consumi - n. report e relazioni- n. audit - intervalli di raggiungimento degli obiettivi </t>
  </si>
  <si>
    <t>ANTONIO CARRETTA</t>
  </si>
  <si>
    <t>dato ASP 196/196</t>
  </si>
  <si>
    <t>Reports trimestrali al Direttore di UOC e al CdG ; implementazione flusso dati contabilità analitica; rispetto dei tempi di trasmissione dati flussi informativi, di competenza del CdR, nei termini previsti dalla DGR n.298 del 14.3.2012 ( Scheda tecnica Allegato 1 - punto 4.1) in particolare: Farmaceutica ospedaliera, Diretta, File F,Consumo dispositivi medici,mod.CP,</t>
  </si>
  <si>
    <r>
      <rPr>
        <b/>
        <u/>
        <sz val="14"/>
        <rFont val="Calibri"/>
        <family val="2"/>
        <scheme val="minor"/>
      </rPr>
      <t>Ambito ex ASL2:</t>
    </r>
    <r>
      <rPr>
        <b/>
        <sz val="14"/>
        <rFont val="Calibri"/>
        <family val="2"/>
        <scheme val="minor"/>
      </rPr>
      <t xml:space="preserve"> 1. Monitoraggio e trasmissione dei report mensili dei consumi dei presidi  e dei consumi  dei farmaci classificati per ATC, centri di costo ospedalieri, territoriali, diretta distintitamente per i farmaci di classe A, nonchè i farmaci alla dimissione ai Direttori delle UU.OO. Ospedaliere e al CdG per tutti gli ambiti territoriali. 2. Segnalazione tempestiva di eventuali scostamenti rispetto all'obiettivo assegnato (-2% sui costi rilevati nel 2010) alla Direzione aziendale. 3. Almeno n.3 audit con  medici ospedalieri finalizzati alla riduzione dei consumi di farmaci e presidi (-2%).</t>
    </r>
  </si>
  <si>
    <r>
      <rPr>
        <b/>
        <u/>
        <sz val="14"/>
        <rFont val="Calibri"/>
        <family val="2"/>
        <scheme val="minor"/>
      </rPr>
      <t>Ambito ex ASL2</t>
    </r>
    <r>
      <rPr>
        <b/>
        <sz val="14"/>
        <rFont val="Calibri"/>
        <family val="2"/>
        <scheme val="minor"/>
      </rPr>
      <t>: Collaborare alla predisporre della relazione all'Ufficio Politiche del Farmaco su trasferimento dei farmaci con validità ridotta  ad altri utilizzatori ai Direttori delle UU.OO. Ospedaliere e al CdG per tutti gli ambiti territoriali..</t>
    </r>
  </si>
  <si>
    <r>
      <rPr>
        <b/>
        <u/>
        <sz val="14"/>
        <rFont val="Calibri"/>
        <family val="2"/>
      </rPr>
      <t>Ambito ex ASL2</t>
    </r>
    <r>
      <rPr>
        <b/>
        <sz val="14"/>
        <rFont val="Calibri"/>
        <family val="2"/>
      </rPr>
      <t>: Garantire il controllo delle richieste motivate pervenute da parte dell'ospedale di VDA rispetto alla dispensazione di farmaci ad alto costo e rispetto alla dispensazione di emoderivati. Valore negoziato : 100%</t>
    </r>
  </si>
  <si>
    <r>
      <rPr>
        <b/>
        <u/>
        <sz val="14"/>
        <rFont val="Calibri"/>
        <family val="2"/>
        <scheme val="minor"/>
      </rPr>
      <t>Ambito ex ASL2</t>
    </r>
    <r>
      <rPr>
        <b/>
        <sz val="14"/>
        <rFont val="Calibri"/>
        <family val="2"/>
        <scheme val="minor"/>
      </rPr>
      <t xml:space="preserve">: Contribuire ad ottimizzare la procedura per la prescrizione e dispensazione del I° ciclo di terapia alla dimissione - Monitoraggio e reports prescrizioni al fine di garantire il rispetto del rapporto </t>
    </r>
    <r>
      <rPr>
        <b/>
        <u/>
        <sz val="14"/>
        <rFont val="Calibri"/>
        <family val="2"/>
        <scheme val="minor"/>
      </rPr>
      <t>&gt;</t>
    </r>
    <r>
      <rPr>
        <b/>
        <sz val="14"/>
        <rFont val="Calibri"/>
        <family val="2"/>
        <scheme val="minor"/>
      </rPr>
      <t xml:space="preserve"> 0,8 prescrizioni/dimessi (ord+dh) -almeno 2 audit con medici ospedalieri e spec.amb.</t>
    </r>
  </si>
  <si>
    <r>
      <rPr>
        <b/>
        <u/>
        <sz val="14"/>
        <rFont val="Calibri"/>
        <family val="2"/>
        <scheme val="minor"/>
      </rPr>
      <t>Ambito ex ASL2:</t>
    </r>
    <r>
      <rPr>
        <b/>
        <sz val="14"/>
        <rFont val="Calibri"/>
        <family val="2"/>
        <scheme val="minor"/>
      </rPr>
      <t xml:space="preserve"> 1. Rilevazione informatica a livello dei magazzini in farmacia della valorizzazione dei farmaci scaduti (valore e n.cf.) nel rispetto della DGR 606/2010 per tutti gli ambiti territoriali. Ob.farmaci scaduti: max 1% del totale. 2. Relazione trimestrale all'Ufficio Politiche del farmaco su trasferimento dei farmaci con validità ridotta  ad altri utilizzatori</t>
    </r>
  </si>
  <si>
    <r>
      <rPr>
        <b/>
        <u/>
        <sz val="14"/>
        <rFont val="Calibri"/>
        <family val="2"/>
        <scheme val="minor"/>
      </rPr>
      <t>Ambito ex ASL2 :</t>
    </r>
    <r>
      <rPr>
        <b/>
        <sz val="14"/>
        <rFont val="Calibri"/>
        <family val="2"/>
        <scheme val="minor"/>
      </rPr>
      <t xml:space="preserve"> Ottimizzare la gestione delle rimanenze di magazzino (Valore differenza/valore base=30)</t>
    </r>
  </si>
  <si>
    <r>
      <rPr>
        <b/>
        <u/>
        <sz val="14"/>
        <rFont val="Calibri"/>
        <family val="2"/>
        <scheme val="minor"/>
      </rPr>
      <t xml:space="preserve">Ambito ex ASL2 </t>
    </r>
    <r>
      <rPr>
        <b/>
        <sz val="14"/>
        <rFont val="Calibri"/>
        <family val="2"/>
        <scheme val="minor"/>
      </rPr>
      <t>Verificare che le prescrizioni avvengano con uso del ricettario del SSN e nel rispetto del PTO - collaborare all'aggiornamento del PTO alle ricorrenze previste nei regolamenti aziendali - collaborare alla diffusione del PTO alle UU.OO. ospedaliere e agli specialisti ambulatoriali  - controlli mensili sul rispetto delle note AIFA -  relazione trimestrale al CDG - controllo dei Piani Terapeutici inerenti la terapia per Pazienti affetti da malattie rare.</t>
    </r>
  </si>
  <si>
    <r>
      <rPr>
        <b/>
        <u/>
        <sz val="14"/>
        <rFont val="Calibri"/>
        <family val="2"/>
      </rPr>
      <t>Ambito ex ASL2 :</t>
    </r>
    <r>
      <rPr>
        <b/>
        <sz val="14"/>
        <rFont val="Calibri"/>
        <family val="2"/>
      </rPr>
      <t xml:space="preserve"> Garantire il monitoraggio e la comunicazione delle segnalazioni di reazione avverse ai farmaci  provenienti dall'opsedale di VDA. relazione trimestrale al Direttore di UOC e CDG - % n. segnalazioni comunicate/n.segnalazioni pervenute. </t>
    </r>
  </si>
  <si>
    <r>
      <rPr>
        <b/>
        <u/>
        <sz val="14"/>
        <rFont val="Calibri"/>
        <family val="2"/>
        <scheme val="minor"/>
      </rPr>
      <t xml:space="preserve">Ambito ex ASL2 </t>
    </r>
    <r>
      <rPr>
        <b/>
        <sz val="14"/>
        <rFont val="Calibri"/>
        <family val="2"/>
        <scheme val="minor"/>
      </rPr>
      <t>: Monitoraggio e trasmissione dei report mensili dei consumi di albumina ai Direttori di UU.OO. al CDG per tutti gli ambiti territoriali finalizzati alla riduzione dl consumo di albumina (-10%). 2. Segnalazione tempestiva di eventuali scostamenti rispetto all'obiettivo assegnato (-10% sui consumi di albumina registrati nel 2011) alla Direzione aziendale.3. Collaborare alla revisione protocollo albumina.</t>
    </r>
  </si>
  <si>
    <t>196/196 dato asp</t>
  </si>
  <si>
    <t xml:space="preserve">Emettere i giudizi di potabilità, previsti quali controlli esterni (art.8 co. 6 DLGS n.31/2011), su tutti i campioni di acque desinate al consumo umano effettuati dall'ARPAB- trasmissione della relazione riassuntiva alla Regione Basilicata entro il termine previsto del 20 gennaio del 2013.                                    </t>
  </si>
  <si>
    <t>Campionamento alimenti.</t>
  </si>
  <si>
    <t xml:space="preserve">effettuazione del 100% dei corsi,eventualmente  richiesti dall'utenza, con rilascio delle relative certificazioni. </t>
  </si>
  <si>
    <t>n. interventi educativi -adesione eventi nazionali</t>
  </si>
  <si>
    <t>monitoraggio sulla corretta e completa compilazione SDO (ospedale)  incluso campo prenotazione e def. classi di priorità e sull'uilizzazione dell la procedura AIRO per la chiusura SDO di  reparto e per la successiva stampa della lettera di dimissione e della ricetta per prescrizione farmaci/esami ed utilizzo procedura ARCA per la refertazione. - almeno 3 audit/anno</t>
  </si>
  <si>
    <t>rispetto tempi di attesa ricoveri in gg. - n.audit e report</t>
  </si>
  <si>
    <t>collaborare alla eventuale revisione e applicazione del protocollo  "PDTA per lo sviluppo della Rete per SCA- Stemi" approvato il 1.2.2011 -partecipazione alle sedute del gruppo regionale di lavoro 100%</t>
  </si>
  <si>
    <t>APPLICAZIONE PDT</t>
  </si>
  <si>
    <t>Applicazione dei PDT: politrauma e trauma con dinamica maggiore; trauma cranico moderato severo; sepsi severa e shock settico; dolore toracico embolia polmonare;</t>
  </si>
  <si>
    <r>
      <t xml:space="preserve">condivisi ed adottati in sede di gruppo di lavoro ospedaliero i seguenti PDT: </t>
    </r>
    <r>
      <rPr>
        <b/>
        <sz val="14"/>
        <rFont val="Calibri"/>
        <family val="2"/>
      </rPr>
      <t>politrauma e trauma con dinamica maggiore; trauma cranico moderato severo; sepsi severa e shock settico; dolore toracico embolia polmonare;</t>
    </r>
  </si>
  <si>
    <t xml:space="preserve"> Valore negoziato: 1. Applicazione protocollo per il trattamento del dolore acuto già elaborato. - 2. incrementare il consumo dei farmaci oppioidi  nella terapia del dolore.</t>
  </si>
  <si>
    <t>Reports trimestrali al CdG ; implementazione flusso dati contabilità analitica; rispetto dei tempi di trasmissione dati flussi informativi, di competenza del CdR, nei termini previsti dalla DGR n.298 del 14.3.2012 ( Scheda tecnica Allegato 1 - punto 4.1) in particolare SDO  Flussi di struttura, Flussi attività di ricovero, Flussi di atività, Emergenza Urgenza, errori in sanità, SPS.</t>
  </si>
  <si>
    <t>Reports trimestrali al CdG ; implementazione flusso dati contabilità analitica; rispetto dei tempi di trasmissione dati flussi informativi, di competenza del CdR, nei termini previsti dalla DGR n.298 del 14.3.2012 ( Scheda tecnica Allegato 1 - punto 4.1) in particolare Schede di PS, Emergenza-Urgenza trasporti; Emergenza Urgenza PS, Flussi di struttura e/o di attività di competenza della UO,SIMES denuncia sinistri</t>
  </si>
  <si>
    <t xml:space="preserve">DR. ROSA PIETRO-  DISTRIBUZIONE DEL PERCORSO VALUTATIVO  </t>
  </si>
  <si>
    <t>BOMBINI ANTONIO</t>
  </si>
  <si>
    <t>UOSD Attività di Nefrologia e Dialisi Villa d'Agri e Muro Lucano B1 - Direttore FF Nefrologia e Dialisi VDA-Muro L.</t>
  </si>
  <si>
    <t>1. perseguimento degli obiettivi di competenza previsti nel Piano della Qualità aziendale - 2. partecipazione agli audit clinici 100% - 3.per quanto di competenza, partecipazione attiva all'attuazione  e gestione del sistema di accreditamento istituzionale - 3. Realizzazione del Percorso Integrato del paziente affetto da insufficienza renale cronica</t>
  </si>
  <si>
    <t>Soddisfare il 100% prestazioni  richiesti nei tempi di attesa programmati. Garantire, tendenzialmente, il mantenimento del volume di prestazioni 2011 ( +/- 5% valore storico 2011)</t>
  </si>
  <si>
    <t xml:space="preserve">100% trattamenti richiesti nei tempi di attesa programmati . Garantire, tendenzialmente, il mantenimento del volume di prestazioni 2011 ( 60 trattamenti) </t>
  </si>
  <si>
    <t>204.455 (2010)</t>
  </si>
  <si>
    <t>246.269 (2010)</t>
  </si>
  <si>
    <t>1. Soddisfare il 100% prestazioni  richiesti nei tempi di attesa programmati. Garantire, tendenzialmente, il mantenimento del volume di prestazioni 2011 ( +/- 5% valore storico 2011) 2. Garantire il servizio di Pronta disponibilità dialitica notturna e festiva (UO Villa d'Agri)</t>
  </si>
  <si>
    <t>49.073 (Muro Lucano-VDA-Sant'Arcangelo) dato Cup di cui dialisi (1.271 Muro-VDA 6.173 tot. 7.444)</t>
  </si>
  <si>
    <t>Reports trimestrali al CdG ; implementazione flusso dati contabilità analitica; rispetto dei tempi di trasmissione dati flussi informativi, di competenza del CdR, nei termini previsti dalla DGR n.298 del 14.3.2012 ( Scheda tecnica Allegato 1 - punto 4.1) in particolare Tossicodipendenza (SIND)</t>
  </si>
  <si>
    <t xml:space="preserve"> DR. DONNOLI DONATO - DISTRIBUZIONE DEL PERCORSO VALUTATIVO  </t>
  </si>
  <si>
    <t>UOSD SERT  VILLA D'AGRI</t>
  </si>
  <si>
    <t>DONNOLI DONATO</t>
  </si>
  <si>
    <t>D2-IL DOLORE NEI PERCORSI DI CURA - OSPEDALE SENZA DOLORE: 1. Potenziamento della lotta al dolore in H nel post-operatorio, in pronto soccorso, nelle neoplasie e fuori dell’ambito ospedaliero con il contributo dei MMG e dei PLS. 2. Attività di sensibilizzazione alla lotta al dolore. 3 . DGR n.298/2012 Ob.4.5.1 - valutazione strategie per i controllo del dolore- consumo farmaci oppioidi.</t>
  </si>
  <si>
    <t xml:space="preserve"> Valore negoziato: 1. garantire l'applicare del protocollo stipulato tra l'A.M.A.PA. e l'UO Anestesia rianimazione -  2. incrementare il consumo dei farmaci oppioidi  nella terapia del dolore.</t>
  </si>
  <si>
    <t xml:space="preserve"> DOTT. MITIDIERI PASQUALE  - DISTRIBUZIONE DEL PERCORSO VALUTATIVO  </t>
  </si>
  <si>
    <t>SGARRA CARTA MARTA</t>
  </si>
  <si>
    <t>DIRIGENTE PSICOLOGO</t>
  </si>
  <si>
    <t>DIRIG. RESP. UOSD CSM B1</t>
  </si>
  <si>
    <t>DIRIG. RESP. UOSD -  B1</t>
  </si>
  <si>
    <t xml:space="preserve"> DOTT. SGARRA CARTA MARTA - DISTRIBUZIONE DEL PERCORSO VALUTATIVO  </t>
  </si>
  <si>
    <t>monitoraggio mensile - report trimestrale al CDG -segnalazione criticità alla DS-riallineamento agli obiettivi negoziati- omogeneizzazione valorizzazione esami interni</t>
  </si>
  <si>
    <t>1. Verificare  in ambito dipartimentale l'andamento della spesa per presidi e farmaci rispetto al tetto annuale programmato, monitorare in ambito dipartimentale gli indicatori di attività relativi a: volume prestazioni interne ed esterne, tempi di attesa, tempi di refertazione esami interni,CQI, attuazione progetto TAO e BI-TEST (ex ASL3), consumi di plasma, albumina,indice di donazione plasma, unità di sangue scadute- segnalazione criticità alla Direzione Sanitaria - adottare tempestivamente misure finalizzate al riallineamento con gli obiettivi assegnati. 2. omogeneizzare le modalità di valorizzazione degli esami interni tra le UU.OO. dipartimentali.</t>
  </si>
  <si>
    <t>Garantire, tendenzialmente, il mantenimento del volume di prestazioni 2011  &gt; = 309.863</t>
  </si>
  <si>
    <t>DR.SSA ALFONSINA GUARINO</t>
  </si>
  <si>
    <t>15+15     VILLA D'AGRI- TRAMUTOLA</t>
  </si>
  <si>
    <t>POSTI - RESIDENZA</t>
  </si>
  <si>
    <t>In attuazione del punto D6-DGR n. 2006/2011: Obiettivi strategici regionali assegnati all'ASP in sede di riparto ,nell'anno 2012,  il CDR dovrà contribuire alla riduzione dei costi di produzione per presidi medico chir. e prodotti farmaceutici rispetto a quelli sostenuti nell'anno 2010: Obiettivo 2012 del CDR: riduzione della spesa per presidi medico chir. e prodotti farmaceutici &gt;  2% su dato storico spesa 2010 (a parità di ricoveri)</t>
  </si>
  <si>
    <t>C6 - CONTENIMENTO DELLA SPESA FARMACEUTICA OSPEDALIERA  (DSM)</t>
  </si>
  <si>
    <r>
      <t xml:space="preserve">5.232 DSM 2010 </t>
    </r>
    <r>
      <rPr>
        <b/>
        <i/>
        <sz val="14"/>
        <rFont val="Calibri"/>
        <family val="2"/>
        <scheme val="minor"/>
      </rPr>
      <t>(escluso diretta case alloggio)</t>
    </r>
  </si>
  <si>
    <r>
      <t xml:space="preserve">181.506 DSM  2010 </t>
    </r>
    <r>
      <rPr>
        <b/>
        <i/>
        <sz val="14"/>
        <rFont val="Calibri"/>
        <family val="2"/>
        <scheme val="minor"/>
      </rPr>
      <t>(escluso diretta case alloggio)</t>
    </r>
  </si>
  <si>
    <t>COORDINAMENTO DELLE ATTIVITA' STRUTTURE RESIDENZIALI VILLA D'AGRI  E TRAMUTOLA</t>
  </si>
  <si>
    <t>monitoraggio delle attività e dei piani terapeutici - riunioni equipe</t>
  </si>
  <si>
    <t>1. verifica periodica dei piani terapeutico riabilitativi; 2. riunioni di equipe per discussione casi e monitoraggio attività (almeno 2/mese)</t>
  </si>
  <si>
    <t xml:space="preserve">  G- AREA DELLA QUALITA' - G1-ACCREDITAMENTO ISTITUZIONALE - G5: PIANO DELLA QUALITA' AZIENDALE</t>
  </si>
  <si>
    <t>n.pz inseriti nel DS ipertensione</t>
  </si>
  <si>
    <t xml:space="preserve">Valore negoziato &gt;= 70 pazienti inseriti nel Day Service ipertensione Distretto Senise </t>
  </si>
  <si>
    <t xml:space="preserve">attivazione ambulatorio dei codici bianchi ; percentuale codici bianchi inseriti in ambulatorio </t>
  </si>
  <si>
    <t>Numero di reports -monitoraggio-risoluzione criticità</t>
  </si>
  <si>
    <t>1. I Responsabili delle strutture semplici e i titolari di incarichi professionali afferenti a strutture complesse o strutture semplici dipartimentali  condividono gli obiettivi assegnati alla struttura complessa o alla UOSD di riferimento con particolare riferimento a quelli direttamente riconducibili all'incarico assegnato.</t>
  </si>
  <si>
    <t>Individuazione con il Servizio Tecnico degli spazi per l'ambulatorio dei codici bianchi. Predisposizione protocollo con USIB e ACP per impiego dei Med.Cont.Ass. negli ambulatori per codici bianchi.</t>
  </si>
  <si>
    <t>Verificare che nei reparti chirurgici vengano rispettate le procedure di preospedalizzazione, contribuire alla soluzione di eventuali criticità che ritardino l'attivazione della preosp.  -a lmeno 3 audit/anno per implementazione procedure di preospedalizzazione</t>
  </si>
  <si>
    <t>Contribuire alla messa a regime della tracciabilità delle ricette bianche (obiettivo condiviso con il SIA)</t>
  </si>
  <si>
    <t>In attuazione del punto D6-DGR n. 2006/2011: Obiettivi strategici regionali assegnati all'ASP in sede di riparto ,nell'anno 2012,  il CDR dovrà contribuire alla riduzione dei costi di produzione per prodotti farmaceutici e presidi e materiali sanitari rispetto a quelli sostenuti nell'anno 2010: Obiettivo 2012 del CDR: riduzione della spesa per prodotti farmaceutici e presidi  &gt;  2% su dato storico complessivo spesa 2010 (a  parità di prestazioni int.+ esterne)</t>
  </si>
  <si>
    <t xml:space="preserve">Attivazione nelle UO afferenti al Dipartimento dei Day Service ( almeno uno nella sede di Venosa** -Day  Service Endocrinologico e Villa D'Agri -un Day Service per l'Area endocrino metabolica ) </t>
  </si>
  <si>
    <t>5.(**) Nelle sede di Venosa l'attivazione del day service verrà realizzata dalal UOS di Diabetologia</t>
  </si>
  <si>
    <t>SALSANO GAETANO</t>
  </si>
  <si>
    <t xml:space="preserve"> DOTT. ALFIERI SALVATORE - DISTRIBUZIONE DEL PERCORSO VALUTATIVO  </t>
  </si>
  <si>
    <t xml:space="preserve"> DOTT: FEDELE MORMANDO - DISTRIBUZIONE DEL PERCORSO VALUTATIVO  </t>
  </si>
  <si>
    <t>20,691 (2010)</t>
  </si>
  <si>
    <t>370,086 (2010)</t>
  </si>
  <si>
    <t>14+1</t>
  </si>
  <si>
    <t xml:space="preserve">UOC Anest./rian.VDA : Valore in € spesa per presidi </t>
  </si>
  <si>
    <t>UOC Anest./rian VDA : Valore in € spesa per farmaci</t>
  </si>
  <si>
    <t xml:space="preserve"> Valore negoziato :  incrementare il consumo dei farmaci oppioidi  nella terapia del dolore . (valore aziendale in DDD da raggiungere 1,6) </t>
  </si>
  <si>
    <t>Consumo farmaci oppiodi</t>
  </si>
  <si>
    <t>DGR n.298/2012 Ob.4.5.1 - valutazione strategie per i controllo del dolore- consumo farmaci oppioidi.</t>
  </si>
  <si>
    <t xml:space="preserve">  DOTT VINCENZO SAGONE -DISTRIBUZIONE DEL PERCORSO VALUTATIVO  </t>
  </si>
  <si>
    <t>UOC ANESTESIA E RIANIMAZIONE -VDA</t>
  </si>
  <si>
    <t xml:space="preserve">DIRETTORE DI STRUTTURA COMPLESSA  </t>
  </si>
  <si>
    <t>SAGONE VINCENZO</t>
  </si>
  <si>
    <t xml:space="preserve">ore/die di utilizzo TC/rnm  </t>
  </si>
  <si>
    <t>applicazione linee guida comuni Neuroradiologia</t>
  </si>
  <si>
    <t>UOSD NEURADIOLOGIA</t>
  </si>
  <si>
    <t>RESPONSABILE UOSD -B1</t>
  </si>
  <si>
    <t>Elaborazione di un protocollo con la UO di dialisi al fine di ottimizzare il percorso del paziente con IR e ridurre il numero di ricoveri per DRG 316 ; riduzione del numero dei ricoveri DRG 316 del 30% rispetto allo storico 2011 ( n = 95 )</t>
  </si>
  <si>
    <t>95 DRG 316</t>
  </si>
  <si>
    <t>n.protocolli-riduzione DRG 316</t>
  </si>
  <si>
    <t>n.trattamenti in dialisi per pz non residenti - VDA</t>
  </si>
  <si>
    <t>DIALISI PER PAZIENTI NON RESIDENTI  Soddisfare pienamente la domanda di trattamenti in dialisi per non residenti VDA</t>
  </si>
  <si>
    <t>ELABORAZIONE PDT</t>
  </si>
  <si>
    <t>Garantire l'uso del ricettario del SSN (100% prescrizioni su ricetta rossa) e il rispetto del PTO.</t>
  </si>
  <si>
    <t>In attuazione del punto D6-DGR n. 2006/2011: Obiettivi strategici regionali assegnati all'ASP in sede di riparto ,nell'anno 2012,  il CDR dovrà contribuire alla riduzione dei costi di produzione per prodotti farmaceutici rispetto a quelli sostenuti nell'anno 2010: Obiettivo 2012 del CDR: riduzione della spesa per prodotti farmaceutici &gt;  2% su dato storico spesa 2010 (a parità di trattamenti emodialitici effettuati)</t>
  </si>
  <si>
    <t xml:space="preserve">TOTALE PESO DELL' INDICATORE </t>
  </si>
  <si>
    <t xml:space="preserve">n.protocolli </t>
  </si>
  <si>
    <t>Prevenzione squilibri nutrizionali: Elaborazione tabelle dietetiche richieste da istituti scolastici e/o altri enti pubblici . Valore negoziato: 100% delle tabelle e delle successive eventuali modifiche richieste.</t>
  </si>
  <si>
    <t>Avvio attività; Numero di visite : valore atteso tendenziale &gt; 20 per l'anno 2012 . N.1 protocollo per le attività del piede diabetico.</t>
  </si>
  <si>
    <t>La presente scheda,limitatamente agli obiettivi n.3-6-7-8-9-10-11-14 viene condivisa dal Dott.Giuseppe Schettino, Dirigente Medico Coordinatore di S.O. UOC Anestesia e Rianimazione e ff. del Direttore di UOC.</t>
  </si>
  <si>
    <t xml:space="preserve">  DOTT.LIBERO MILETI -  DISTRIBUZIONE DEL PERCORSO VALUTATIVO  </t>
  </si>
  <si>
    <r>
      <t xml:space="preserve">Adesione alle iniziative connesse con il raggiungimento dell'obiettivo </t>
    </r>
    <r>
      <rPr>
        <b/>
        <u/>
        <sz val="14"/>
        <rFont val="Calibri"/>
        <family val="2"/>
        <scheme val="minor"/>
      </rPr>
      <t>(es. settimana mondiale allattamento al seno)</t>
    </r>
    <r>
      <rPr>
        <b/>
        <sz val="14"/>
        <rFont val="Calibri"/>
        <family val="2"/>
        <scheme val="minor"/>
      </rPr>
      <t xml:space="preserve"> - Coinvolgere le scuole per gli interventi di educazione sanitaria dedicati alla popolazione scolastica per la promozione dell'allattamento al seno, di concerto con il SIAN e i consultori familiari: almeno </t>
    </r>
    <r>
      <rPr>
        <b/>
        <u/>
        <sz val="14"/>
        <rFont val="Calibri"/>
        <family val="2"/>
        <scheme val="minor"/>
      </rPr>
      <t xml:space="preserve">15 incontri in ambito scolastico, almeno 20 incontri in ambito consultoriale </t>
    </r>
  </si>
  <si>
    <r>
      <t xml:space="preserve">incontri di sensibilizzazione in ambito consultoriale risultato atteso: </t>
    </r>
    <r>
      <rPr>
        <b/>
        <u/>
        <sz val="14"/>
        <rFont val="Calibri"/>
        <family val="2"/>
        <scheme val="minor"/>
      </rPr>
      <t>&gt;</t>
    </r>
    <r>
      <rPr>
        <b/>
        <sz val="14"/>
        <rFont val="Calibri"/>
        <family val="2"/>
        <scheme val="minor"/>
      </rPr>
      <t xml:space="preserve"> 150 adolescenti/genitori raggiunti</t>
    </r>
  </si>
  <si>
    <r>
      <t>Garantire, tendenzialmente, il mantenimento del volume di prestazioni 2011</t>
    </r>
    <r>
      <rPr>
        <b/>
        <u/>
        <sz val="14"/>
        <rFont val="Calibri"/>
        <family val="2"/>
        <scheme val="minor"/>
      </rPr>
      <t xml:space="preserve"> </t>
    </r>
    <r>
      <rPr>
        <b/>
        <sz val="14"/>
        <rFont val="Calibri"/>
        <family val="2"/>
        <scheme val="minor"/>
      </rPr>
      <t>(amb.+ consult.) - n. prestazioni attese &gt; = 3.000</t>
    </r>
  </si>
  <si>
    <r>
      <t xml:space="preserve">Svolgere attività formative e consultoriali nei PN con particolare attenzione alla fase adolescenziale,ai conflitti familiari,alla sessualità,alla relazionalità,alle scelte di vita e dei percorsi scolastici valore atteso n.incontri self-help/ed.sessuale&gt; 25. </t>
    </r>
    <r>
      <rPr>
        <b/>
        <u/>
        <sz val="14"/>
        <rFont val="Calibri"/>
        <family val="2"/>
        <scheme val="minor"/>
      </rPr>
      <t>Garantire continuità alle azioni dello spazio-famiglia consultoriale di Lagonegro</t>
    </r>
    <r>
      <rPr>
        <b/>
        <sz val="14"/>
        <rFont val="Calibri"/>
        <family val="2"/>
        <scheme val="minor"/>
      </rPr>
      <t>.</t>
    </r>
  </si>
  <si>
    <r>
      <t xml:space="preserve">% dei ricoveri ordinari extra asl - mobilità attiva extra asl: </t>
    </r>
    <r>
      <rPr>
        <b/>
        <u/>
        <sz val="14"/>
        <rFont val="Calibri"/>
        <family val="2"/>
        <scheme val="minor"/>
      </rPr>
      <t>&gt;</t>
    </r>
    <r>
      <rPr>
        <b/>
        <sz val="14"/>
        <rFont val="Calibri"/>
        <family val="2"/>
        <scheme val="minor"/>
      </rPr>
      <t xml:space="preserve">  20% dell'attività (r.o.)</t>
    </r>
  </si>
  <si>
    <t>CSM LAURIA 0-2 DH + NOT SENISE/CHIAROMONTE - SPDC MELFI 5+0 - SPDC VDA 9+1 + NOT SANT'ARCANGELO, BRIENZA,MOLITERNO,VDA - CSM LAVELLO + NOT VENOSA, RIONERO, MELFI E PALAZZO S.GERVASIO - CSM POTENZA + NOT AVIGLIANO-SPDC SU SAN CARLO</t>
  </si>
  <si>
    <t>mantenimento tendenziale del volume prestazionale registrato nel 2011</t>
  </si>
  <si>
    <t xml:space="preserve">Farmacovigilanza e farmacosorveglianza veterinaria:
• aggiornamento della banca dati informatizzata delle ricette pervenute; 
• vigilanza sugli allevamenti, sui depositi di farmaci, sulle farmacie e presso gli ambulatori e studi veterinari.
</t>
  </si>
  <si>
    <t>Accoglimento del 100% delle richieste di presa in carico dei detenuti affetti da disturbi psichiatrici. Attivazione di almeno un ambulatorio nelle carceri di Potenza o  Melfi con microequipe DSM a frequenza mensile</t>
  </si>
  <si>
    <t xml:space="preserve">Numero incontri con i MMG ; presentazione/revisione  di un progetto </t>
  </si>
  <si>
    <t xml:space="preserve">almeno 1 incontro/anno  con I MMG -  presentazione/revisione  di un progetto </t>
  </si>
  <si>
    <t>coordinare le attività della  Commissione per la valutazione e l'azzeramento dei residui manicomiali - relazionare sulle attività poste in essere al CDG (2 relazioni/anno)</t>
  </si>
  <si>
    <t>1. Garantire la corretta applicazione delle raccomandazioni in tema di TSO/ASO e in tema di contenzione fisica.2. Verificare l'applicazione del protocollo sui TSO (SPDC/CSM/Med.Urg.) ed estenderlo ai tre ambiti territoriali. Monitoraggio periodico dei TSO. Segnalazione criticità alla Direzione Sanitaria - adottare tempestivamente misure finalizzate al riallineamento con gli obiettivi assegnati</t>
  </si>
  <si>
    <r>
      <t xml:space="preserve">GOVERNANCE DIPARTIMENTALE:Sviluppare strategie di scambio e formazione del personale </t>
    </r>
    <r>
      <rPr>
        <b/>
        <u/>
        <sz val="14"/>
        <color indexed="8"/>
        <rFont val="Calibri"/>
        <family val="2"/>
        <scheme val="minor"/>
      </rPr>
      <t>tra strutture DSM</t>
    </r>
  </si>
  <si>
    <r>
      <t>dato asp 2010:</t>
    </r>
    <r>
      <rPr>
        <b/>
        <u/>
        <sz val="14"/>
        <rFont val="Calibri"/>
        <family val="2"/>
        <scheme val="minor"/>
      </rPr>
      <t>34,88%</t>
    </r>
  </si>
  <si>
    <t xml:space="preserve">Contribuire al contenimento del T.O (ric.DH) in regione nel tetto  programmato per l'ASP  Risultato atteso: &lt;  =  53, n.dimessi  DH residenti </t>
  </si>
  <si>
    <t>ATTIVITA' DI PSICODIAGNOSTICA</t>
  </si>
  <si>
    <r>
      <t xml:space="preserve">Monitoraggio dei ricoveri 0-2 gg: valorizzare l'azione di filtro dell'OBI al fine di ridurre i ricoveri brevi nei vari reparti ubicati nelle sedi di PSA. Valore negoziato: Il rapporto tra n.ricoveri brevi/ n.ricoveri in OBI dovrà essere </t>
    </r>
    <r>
      <rPr>
        <b/>
        <u/>
        <sz val="14"/>
        <rFont val="Calibri"/>
        <family val="2"/>
      </rPr>
      <t>&lt;</t>
    </r>
    <r>
      <rPr>
        <b/>
        <sz val="14"/>
        <rFont val="Calibri"/>
        <family val="2"/>
      </rPr>
      <t xml:space="preserve"> del 10%. Reports trimestrali  con indicazione degli scostamenti rilevati segnalazione alla DSA e CdG e delle  misure adottate per il riallineamento agli obiettivi assegnati. </t>
    </r>
  </si>
  <si>
    <r>
      <t xml:space="preserve">                                                                                                       b)</t>
    </r>
    <r>
      <rPr>
        <sz val="14"/>
        <rFont val="Calibri"/>
        <family val="2"/>
        <scheme val="minor"/>
      </rPr>
      <t xml:space="preserve"> ogni altra funzione gestionale espressamente delegata in base all’atto aziendale;</t>
    </r>
  </si>
  <si>
    <r>
      <t xml:space="preserve">Riduzione percentuale/stabilizzazione  % DRG a rischio di inappropriatezza </t>
    </r>
    <r>
      <rPr>
        <b/>
        <u/>
        <sz val="14"/>
        <color theme="1"/>
        <rFont val="Calibri"/>
        <family val="2"/>
        <scheme val="minor"/>
      </rPr>
      <t>&lt;</t>
    </r>
    <r>
      <rPr>
        <b/>
        <sz val="14"/>
        <color theme="1"/>
        <rFont val="Calibri"/>
        <family val="2"/>
        <scheme val="minor"/>
      </rPr>
      <t xml:space="preserve"> 0,33%</t>
    </r>
  </si>
  <si>
    <r>
      <t xml:space="preserve">Selezionare i ricoveri valorizzando l'azione di filtro dell'OBI al fine di ridurre i ricoveri brevi nei vari reparti ubicati nelle sedi di PSA. Valore negoziato: Il rapporto tra n.ricoveri brevi/ n.ricoveri in OBI dovrà essere </t>
    </r>
    <r>
      <rPr>
        <b/>
        <u/>
        <sz val="14"/>
        <rFont val="Calibri"/>
        <family val="2"/>
      </rPr>
      <t>&lt;</t>
    </r>
    <r>
      <rPr>
        <b/>
        <sz val="14"/>
        <rFont val="Calibri"/>
        <family val="2"/>
      </rPr>
      <t xml:space="preserve"> del 10%.</t>
    </r>
  </si>
  <si>
    <r>
      <t xml:space="preserve">N.  unità censite/ N. unità produttive presenti nei comuni ( </t>
    </r>
    <r>
      <rPr>
        <b/>
        <u/>
        <sz val="14"/>
        <rFont val="Calibri"/>
        <family val="2"/>
      </rPr>
      <t>&gt;</t>
    </r>
    <r>
      <rPr>
        <b/>
        <sz val="14"/>
        <rFont val="Calibri"/>
        <family val="2"/>
      </rPr>
      <t xml:space="preserve"> 60%)</t>
    </r>
  </si>
  <si>
    <r>
      <t>n.cantieri controllati/numero notifiche ex art.11</t>
    </r>
    <r>
      <rPr>
        <b/>
        <u/>
        <sz val="14"/>
        <rFont val="Calibri"/>
        <family val="2"/>
      </rPr>
      <t xml:space="preserve"> &gt;</t>
    </r>
    <r>
      <rPr>
        <b/>
        <sz val="14"/>
        <rFont val="Calibri"/>
        <family val="2"/>
      </rPr>
      <t xml:space="preserve"> 20% all'anno</t>
    </r>
  </si>
  <si>
    <r>
      <t xml:space="preserve">numero unità locali controllate/numero unità locali totali presenti sul territorio ASL (esclusi i cantieri) </t>
    </r>
    <r>
      <rPr>
        <b/>
        <u/>
        <sz val="14"/>
        <rFont val="Calibri"/>
        <family val="2"/>
      </rPr>
      <t>&gt;</t>
    </r>
    <r>
      <rPr>
        <b/>
        <sz val="14"/>
        <rFont val="Calibri"/>
        <family val="2"/>
      </rPr>
      <t>5% all'anno</t>
    </r>
  </si>
  <si>
    <r>
      <t>numero prescrizioni ottemperate/numero prescrizioni totali:</t>
    </r>
    <r>
      <rPr>
        <b/>
        <u/>
        <sz val="14"/>
        <rFont val="Calibri"/>
        <family val="2"/>
      </rPr>
      <t>&gt;</t>
    </r>
    <r>
      <rPr>
        <b/>
        <sz val="14"/>
        <rFont val="Calibri"/>
        <family val="2"/>
      </rPr>
      <t xml:space="preserve"> 90%</t>
    </r>
  </si>
  <si>
    <t>AMOROSI ANTONIO</t>
  </si>
  <si>
    <t>MITIDIERI PASQUALE</t>
  </si>
  <si>
    <t xml:space="preserve">DIRETTORE DI STRUTTURA SEMPLICE DIPARTIMENTALE </t>
  </si>
  <si>
    <t>UOSD DH INTERNISTICO</t>
  </si>
  <si>
    <t>DIP. DELLE ACUZIE MEDICHE</t>
  </si>
  <si>
    <t xml:space="preserve">Reports trimestrali al CdG ; implementazione flusso dati contabilità analitica; rispetto dei tempi di trasmissione dati flussi informativi, di competenza del CdR, nei termini previsti dalla DGR n.298 del 14.3.2012 ( Scheda tecnica Allegato 1 - punto 4.1) </t>
  </si>
  <si>
    <t>Contribuire al contenimento del T.O (ric.ord) in regione nel tetto  programmato per l'ASP  Risultato atteso: 514/620 dimessi ordinari residenti 2011 ( si ritiene di assegnare una franchigia in aumento in quanto le UU.OO. di Medicina di Chiaromonte e di Maratea non effettuano più attività di ricovero dal 1.1.2012)</t>
  </si>
  <si>
    <t>Contribuire al contenimento del T.O (ric.dh) in regione nel tetto  programmato per l'ASP  Risultato atteso: tendenziale stabilizzazione del n.dimessi dh residenti (+/- 5% dato 2011) . Nel calcolo dei DH res non si terrà conto dei ricoveri di altre U.O. aziendali). L'UO DH medico fornirà trimestralmente su file l'elenco di tali ricoveri).</t>
  </si>
  <si>
    <t>Dh diagnostici eseguiti &lt; 30% rispetto al totale dei DH.</t>
  </si>
  <si>
    <t xml:space="preserve"> 1. Risoluzione eventuali liste di attesa critiche delle prestazioni strumentali erogate nella UO indicate nella tabella 5.2.1  del Manuale per il calcolo degli indicatori - scheda tecnica  n. 5.2.1 allegato 1 - DGR n.298/012)  - 2. Rispetto Piano Aziendale per il contenimento dei tempi di attesa. 3. Applicazione RAO per le prestazioni di competenza con rispetto dei tempi prefissati per ciascuna classe di priorità (Ecocolordoppler TSA priorità B  : 10gg ; D: 60 gg ) </t>
  </si>
  <si>
    <t>NOTE DEL RESPONSABILE DEL CDR:   Il Dirigente della UOSD fa presente le criticità di risultato che potranno manifestarsi rispetto al raggiungimento degli obiettivi a causa di ricoveri provenienti da altre UU.OO. Aziendali. Il Dirigente responsabile si impegna  a fornire trimestralmente l'elenco di detti ricoveri su file al CDG.In riferimento all'obiettivo n.1 "Liste di attesa" il Dirigente fa presente che i tempi di attesa per le prestazioni esterne  (visite e prestazioni strumentali)  raggiungono i 90 gg. con il personale a disposizione non è possibile rispettare i tempi di attesa programmati (30 gg.  visite e 60 gg. prest. strum.). Si evidenzia che le prestazioni ambulatoriali erogate non sono suscettibili di incrementi  se l'organico di reparto non viene potenziato.</t>
  </si>
  <si>
    <t>In attuazione del punto D6-DGR n. 2006/2011: Obiettivi strategici regionali assegnati all'ASP in sede di riparto ,nell'anno 2012,  il CDR dovrà contribuire alla riduzione dei costi di produzione per presidi e farmaci rispetto a quelli sostenuti nell'anno 2010: Obiettivo 2012 del CDR: riduzione della spesa per presidi  e farmaci &gt; 2% su dato storico spesa 2010 (a parità di DRG oncoematologici 2012 vs 2010)</t>
  </si>
  <si>
    <t>In attuazione del punto D6-DGR n. 2006/2011: Obiettivi strategici regionali assegnati all'ASP in sede di riparto ,nell'anno 2012,  il CDR dovrà contribuire alla riduzione dei costi di produzione per presidi e farmaci rispetto a quelli sostenuti nell'anno 2010: Obiettivo 2012 del CDR:  spesa per presidi  e farmaci uguale al dato storico spesa 2010 a parità di DRG medici (ord+dh)</t>
  </si>
  <si>
    <t xml:space="preserve">Contribuire al contenimento dei ricoveri ord+DH dei residenti al fine di conseguire il tasso di ospedalizzazione assegnato all'ASP. Risultato atteso tenuto conto del trasferimento delle attività sul P.O. di Lagonegro (sede di PSA) il valore negoziato è di più o meno il 10% rispetto al valore storico 2011  </t>
  </si>
  <si>
    <r>
      <rPr>
        <b/>
        <u/>
        <sz val="14"/>
        <rFont val="Calibri"/>
        <family val="2"/>
        <scheme val="minor"/>
      </rPr>
      <t>PRE-REQUISITO DI VALUTAZIONE :</t>
    </r>
    <r>
      <rPr>
        <b/>
        <sz val="14"/>
        <rFont val="Calibri"/>
        <family val="2"/>
        <scheme val="minor"/>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</si>
  <si>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t>PRESIDIO OSPEDALIERO/STRUTTURA TERRITORIALE : VILLA D'AGRI-MURO LUCANO</t>
  </si>
  <si>
    <t xml:space="preserve"> DOTT. ANTONIO BOMBINI - DISTRIBUZIONE DEL PERCORSO VALUTATIVO  </t>
  </si>
  <si>
    <t>9.844 (dato cup) di cui 2.163 emodialisi</t>
  </si>
  <si>
    <r>
      <rPr>
        <b/>
        <u/>
        <sz val="12"/>
        <rFont val="Calibri"/>
        <family val="2"/>
      </rPr>
      <t>PRE-REQUISITO DI VALUTAZIONE :</t>
    </r>
    <r>
      <rPr>
        <b/>
        <sz val="12"/>
        <rFont val="Calibri"/>
        <family val="2"/>
      </rPr>
      <t xml:space="preserve"> Il responsabile del CDR,con la sottoscrizione della presente scheda, si impegna a relazionare in ordine al grado di raggiungimento degli obiettivi negoziati trimestralmente entro il 15°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</si>
  <si>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4"/>
        <rFont val="Calibri"/>
        <family val="2"/>
      </rPr>
      <t>PRE-REQUISITO DI VALUTAZIONE :</t>
    </r>
    <r>
      <rPr>
        <b/>
        <sz val="14"/>
        <rFont val="Calibri"/>
        <family val="2"/>
      </rPr>
      <t xml:space="preserve"> Il responsabile del CDR,con la sottoscrizione della presente scheda, si impegna a relazionare in ordine al grado di raggiungimento degli obiettivi negoziati trimestralmente entro il 15°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t>
    </r>
    <r>
      <rPr>
        <b/>
        <u/>
        <sz val="14"/>
        <rFont val="Calibri"/>
        <family val="2"/>
      </rPr>
      <t xml:space="preserve"> "Risultato atteso 2012". </t>
    </r>
  </si>
  <si>
    <r>
      <rPr>
        <b/>
        <u/>
        <sz val="14"/>
        <rFont val="Calibri"/>
        <family val="2"/>
        <scheme val="minor"/>
      </rPr>
      <t>PRE-REQUISITO DI VALUTAZIONE :</t>
    </r>
    <r>
      <rPr>
        <b/>
        <sz val="14"/>
        <rFont val="Calibri"/>
        <family val="2"/>
        <scheme val="minor"/>
      </rPr>
      <t xml:space="preserve"> Il responsabile del CDR,con la sottoscrizione della presente scheda, si impegna a relazionare in ordine al grado di raggiungimento degli obiettivi negoziati trimestralmente entro il 15°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</si>
  <si>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2"/>
        <rFont val="Calibri"/>
        <family val="2"/>
        <scheme val="minor"/>
      </rPr>
      <t>PRE-REQUISITO DI VALUTAZIONE :</t>
    </r>
    <r>
      <rPr>
        <b/>
        <sz val="12"/>
        <rFont val="Calibri"/>
        <family val="2"/>
        <scheme val="minor"/>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</si>
  <si>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4"/>
        <rFont val="Calibri"/>
        <family val="2"/>
        <scheme val="minor"/>
      </rPr>
      <t>PRE-REQUISITO DI VALUTAZIONE :</t>
    </r>
    <r>
      <rPr>
        <b/>
        <sz val="14"/>
        <rFont val="Calibri"/>
        <family val="2"/>
        <scheme val="minor"/>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</si>
  <si>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4"/>
        <rFont val="Calibri"/>
        <family val="2"/>
        <scheme val="minor"/>
      </rPr>
      <t xml:space="preserve">GOVERNANCE DIPARTIMENTALE: </t>
    </r>
    <r>
      <rPr>
        <b/>
        <sz val="14"/>
        <rFont val="Calibri"/>
        <family val="2"/>
        <scheme val="minor"/>
      </rPr>
      <t xml:space="preserve">Omogeneizzazione procedure prelievi e temperatura di trasporto campioni ematici provenienti dai centri prelievi </t>
    </r>
  </si>
  <si>
    <r>
      <rPr>
        <b/>
        <u/>
        <sz val="14"/>
        <rFont val="Calibri"/>
        <family val="2"/>
        <scheme val="minor"/>
      </rPr>
      <t>GOVERNANCE DIPARTIMENTALE</t>
    </r>
    <r>
      <rPr>
        <b/>
        <sz val="14"/>
        <rFont val="Calibri"/>
        <family val="2"/>
        <scheme val="minor"/>
      </rPr>
      <t>: sistema di controllo  e monitoraggio di qualità interno di LABORATORIO, ai fini del miglioramento della qualità analitica</t>
    </r>
  </si>
  <si>
    <r>
      <t xml:space="preserve">B3 - TEMPI DI ATTESA DELLE PRESTAZIONI SPECIALISTICHE E STRUMENTALI AMBULATORIALI: </t>
    </r>
    <r>
      <rPr>
        <b/>
        <u/>
        <sz val="14"/>
        <rFont val="Calibri"/>
        <family val="2"/>
        <scheme val="minor"/>
      </rPr>
      <t xml:space="preserve"> garantire il libero accesso  a tutte le prestazioni di laboratorio in tutte le sedi di prelievo dal lunedì al sabato.</t>
    </r>
  </si>
  <si>
    <r>
      <rPr>
        <b/>
        <u/>
        <sz val="14"/>
        <color indexed="8"/>
        <rFont val="Calibri"/>
        <family val="2"/>
      </rPr>
      <t>&gt;</t>
    </r>
    <r>
      <rPr>
        <b/>
        <sz val="14"/>
        <color indexed="8"/>
        <rFont val="Calibri"/>
        <family val="2"/>
      </rPr>
      <t xml:space="preserve"> 90%</t>
    </r>
  </si>
  <si>
    <t>Promozione di esperienze congiunte con il SIAN per la prevenzione del sovrappeso e obesità. Adesione all'Obesity day. Organizzazione di almeno 20 interventi educativi nelle scuole (di concerto con SIAN-UO Ostetricia territ.-UO Pediatria terr.)</t>
  </si>
  <si>
    <r>
      <t xml:space="preserve">Svolgere attività di informazione sull'offerta di servizi del DCA a livello regionale e/o nazionale Valori negoziati: 1. garantire l'aggiornamento </t>
    </r>
    <r>
      <rPr>
        <b/>
        <u/>
        <sz val="14"/>
        <rFont val="Calibri"/>
        <family val="2"/>
        <scheme val="minor"/>
      </rPr>
      <t xml:space="preserve">almeno trimestrale </t>
    </r>
    <r>
      <rPr>
        <b/>
        <sz val="14"/>
        <rFont val="Calibri"/>
        <family val="2"/>
        <scheme val="minor"/>
      </rPr>
      <t>del sito al fine di dare la più ampia visibilità all'attività del centro e alle modalità di accesso alla residenza; 2. almeno un articolo su periodici;  3.almeno una passaggio in trasmissioni radio/tv</t>
    </r>
  </si>
  <si>
    <r>
      <t xml:space="preserve">organizzazione convegno/congresso/giornata di studio - pubblicazione su riviste scientifiche non aziendali, comunicazione e/o poster a congressi,  presentazione di un case report emergente dalla revisione critica dell’attività clinica svolta: </t>
    </r>
    <r>
      <rPr>
        <b/>
        <u/>
        <sz val="14"/>
        <rFont val="Calibri"/>
        <family val="2"/>
        <scheme val="minor"/>
      </rPr>
      <t>almeno 1</t>
    </r>
    <r>
      <rPr>
        <b/>
        <sz val="14"/>
        <rFont val="Calibri"/>
        <family val="2"/>
        <scheme val="minor"/>
      </rPr>
      <t xml:space="preserve">. </t>
    </r>
  </si>
  <si>
    <r>
      <t xml:space="preserve">Valore negoziato &gt; 130 pazienti - ( indicatore aggiuntivo per il Day Service Maratea allineare l'offerta di prestazioni a quello di Senise e  prevedere un protocollo di DS per i pazienti diabetici con nefropatia iniziale (indicatore : stipula protocollo con responsabile UOSD Nefrolgia di Lauria  )  (numero di pazienti nefropatici inseriti </t>
    </r>
    <r>
      <rPr>
        <b/>
        <u/>
        <sz val="14"/>
        <rFont val="Calibri"/>
        <family val="2"/>
        <scheme val="minor"/>
      </rPr>
      <t xml:space="preserve">&gt; </t>
    </r>
    <r>
      <rPr>
        <b/>
        <sz val="14"/>
        <rFont val="Calibri"/>
        <family val="2"/>
        <scheme val="minor"/>
      </rPr>
      <t>10</t>
    </r>
  </si>
  <si>
    <r>
      <rPr>
        <b/>
        <u/>
        <sz val="14"/>
        <rFont val="Calibri"/>
        <family val="2"/>
        <scheme val="minor"/>
      </rPr>
      <t>PRE-REQUISITO DI VALUTAZIONE :</t>
    </r>
    <r>
      <rPr>
        <b/>
        <sz val="14"/>
        <rFont val="Calibri"/>
        <family val="2"/>
        <scheme val="minor"/>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</si>
  <si>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t>NOTE DEL RESPONSABILE DEL CDR: in riferimento all'obiettivo 11 si evidenzia che i nuovi contratti per approvvigionamento di materiali per dialisi ha registrato un aumento dei costi che potrebbe influire sul contenimento della spesa nel valore negoziato.</t>
  </si>
  <si>
    <t>Monitoraggio compilazione schede intervento EM-UR-N-SIS operatori PTS e/o CO</t>
  </si>
  <si>
    <t>Valutazione appropriatezza del protocollo allertamento e partenza equipaggi ;  Obiettivo negoziato : numero 12 controlli anno , ( soglia appropriatezza &gt; =90% )</t>
  </si>
  <si>
    <t xml:space="preserve">Protocollo allertamento e partenza equipaggi </t>
  </si>
  <si>
    <t>Valutazione appropriatezza degli eventi legati alla gestione della rete regionale IMA-STEMI ;  Obiettivo negoziato : numero 12 controlli anno , ( soglia appropriatezza &gt; =90% )</t>
  </si>
  <si>
    <t>E3 - RETE EMERGENZA CORONARICA</t>
  </si>
  <si>
    <t xml:space="preserve">VALUTATORE DI I^ ISTANZA :  DOTT LIBERO MILETI </t>
  </si>
  <si>
    <t xml:space="preserve">PRESIDIO OSPEDALIERO/STRUTTURA TERRITORIALE : POTENZA </t>
  </si>
  <si>
    <t xml:space="preserve">Coordinamento Sanitario dei Protocolli operativi della centrale operativa  </t>
  </si>
  <si>
    <t xml:space="preserve">RESPONSABILE  UOSD - B1  </t>
  </si>
  <si>
    <t>FRITTELLA GIANUARIO</t>
  </si>
  <si>
    <t xml:space="preserve">  DOTT. GIANUARIO FRITTELLA : DISTRIBUZIONE DEL PERCORSO VALUTATIVO  </t>
  </si>
  <si>
    <t xml:space="preserve">NOTE DEL RESPONSABILE DEL CDR:Per quanto concerne l'ob 2 non è possibile incidere sulla domanda di prestazioni ; sarà garantito il 100% delle prestazioni richieste . Per quanto concerne l'ob 3 in continuità con le precedenti edizioni la "dialisi estiva" è da considerarsi attività a progetto e quindi attivabile previo atto deliberativo della DG . Infine per gli ob 10-11 tenuto conto che l'ultima gara regionale ha determinato un incremento del costo dei presidi , si stima che la spesa a parità di trattamenti potrà supereare quella preventivata </t>
  </si>
  <si>
    <r>
      <t xml:space="preserve">Sviluppare con il responsabile percorsi intergrati un protocollo  per la gestione dei  pazienti diabetici con iniziale nefropatia  in Day Service (numero pazienti inseriti in DS) Numero di pazienti </t>
    </r>
    <r>
      <rPr>
        <b/>
        <u/>
        <sz val="14"/>
        <rFont val="Calibri"/>
        <family val="2"/>
        <scheme val="minor"/>
      </rPr>
      <t>&gt;</t>
    </r>
    <r>
      <rPr>
        <b/>
        <sz val="14"/>
        <rFont val="Calibri"/>
        <family val="2"/>
        <scheme val="minor"/>
      </rPr>
      <t xml:space="preserve"> 10</t>
    </r>
  </si>
  <si>
    <t xml:space="preserve">n.prestaz.amb.esterne nefrologia e dialisi -% prestazioni rese/prestazioni richieste : soddisfare il 100% richieste accessi vascolari </t>
  </si>
  <si>
    <t xml:space="preserve">NOTE DEL RESPONSABILE DEL CDR: Per qanto concerne l'obiettivo 2 si fa presente che il report  potrà essere prodotto quando verrano informatizzati i reparti . </t>
  </si>
  <si>
    <t>Reports trimestrali al CdG ; implementazione flusso dati contabilità analitica; rispetto dei tempi di trasmissione dati flussi informativi, di competenza del CdR, nei termini previsti dalla DGR n.298 del 14.3.2012 ( Scheda tecnica Allegato 1 - punto 4.1) in particolare: Farmaceutica ospedaliera, Diretta, File F,Consumo dispositivi medici mod.CP,</t>
  </si>
  <si>
    <t xml:space="preserve">DOTT. SALSANO GAETANO - DISTRIBUZIONE DEL PERCORSO VALUTATIVO  </t>
  </si>
  <si>
    <r>
      <t>B3 - TEMPI DI ATTESA DELLE PRESTAZIONI SPECIALISTICHE E STRUMENTALI AMBULATORIALI:</t>
    </r>
    <r>
      <rPr>
        <b/>
        <u/>
        <sz val="14"/>
        <rFont val="Calibri"/>
        <family val="2"/>
        <scheme val="minor"/>
      </rPr>
      <t xml:space="preserve"> tempi refertazione esami interni</t>
    </r>
  </si>
  <si>
    <r>
      <t xml:space="preserve">EFFICIENTE UTILIZZO DELLE APPARECCHIATURE SANITARIE:  </t>
    </r>
    <r>
      <rPr>
        <b/>
        <u/>
        <sz val="14"/>
        <rFont val="Calibri"/>
        <family val="2"/>
      </rPr>
      <t>ORE/DIE DI UTILIZZAZIONE TC E RMN</t>
    </r>
  </si>
  <si>
    <r>
      <t>EFFICIENTE UTILIZZO DELLE RISORSE UMANE ASSEGNATE AL SERVIZIO :</t>
    </r>
    <r>
      <rPr>
        <b/>
        <u/>
        <sz val="14"/>
        <rFont val="Calibri"/>
        <family val="2"/>
      </rPr>
      <t xml:space="preserve"> CAPACITA' DI UTILIZZO DELLE APPARECCHIATURE RADIOLOGICHE</t>
    </r>
  </si>
  <si>
    <t>Numero ricoveri residenti (ord + DH)</t>
  </si>
  <si>
    <t>n.PAC/day service attivati</t>
  </si>
  <si>
    <t>NOTE DEL RESPONSABILE DEL CDR: Il Direttore della UOC evidenzia che sulla spesa dei presidi potrebbe incidere negativamente il maggior costo da sostenere a causa della scadente qualità di alcuni presidi medico chirurgici di largo consumo ( aghi cannula, deflussori, ecc.).</t>
  </si>
  <si>
    <t>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 (a parità di prestazioni). Inoltre nel calcolo della spesa per presidi si terrà conto del materiale di consumo per emogas utilizzato per prestazioni dovute ad altre UU.OO. ospedaliere di cui verrà dato conto  dettagliatamente  nell'ambito della relazione trimestrale sulla spesa.</t>
  </si>
  <si>
    <t xml:space="preserve">DGR n.298/2012: OB 2.1 Appropriatezza organizzativa  (indicatori da 2.1.1 a 2.1.6) </t>
  </si>
  <si>
    <t xml:space="preserve"> DOTT. BRUNO MASINO - DISTRIBUZIONE DEL PERCORSO VALUTATIVO  </t>
  </si>
  <si>
    <t>PRESIDIO OSPEDALIERO/STRUTTURA TERRITORIALE : P.O.VILLA D'AGRI</t>
  </si>
  <si>
    <t xml:space="preserve">TIPOLOGIA DI INCARICO: DIREZIONE MEDICA OSPEDALIERA </t>
  </si>
  <si>
    <t>COGNOME E NOME  BRUNO MASINO</t>
  </si>
  <si>
    <t>1. Incidenza degli antibatterici in forma iniettiva  &lt; 20%  sul totale; 2. incidenza chinolonici off patent su tot.antichinolonici &gt;90%</t>
  </si>
  <si>
    <t>Dati asp 2011: 1. 30,6; 2. 84,6%</t>
  </si>
  <si>
    <t>DGR n.138/2012 - DDG 222/2012: Farmaci antibatterici: 1. incidenza formulazione iniettiva su totale. 2. incidenza chinolonici off patent</t>
  </si>
  <si>
    <t>Ridurre la percentuale di consumo  di antibiotici  ( &lt; 20 DDD x 1000 ab)   mediante un'azione costante di monitoraggio mensile, audit e reportistica, anche individuale, ai MMG e PLS. Adozione di provvedimenti tempestivi finalizzati a riallineare i comportamenti prescrittivi all'obiettivo assegnato. Relazione trimestrale al cdg.</t>
  </si>
  <si>
    <t>2011: 26  DDD x 1000 ab -  dato ASP ed ex ASL3 - Dato ASP forma iniettiva 2011: 30,5%</t>
  </si>
  <si>
    <t xml:space="preserve"> v. manuale di calcolo indicatore  2.3.9 DGR 298/2012 - </t>
  </si>
  <si>
    <t>DGR n.298/2012: Ob. 2.3.9 Consumo di farmaci antibatterici  (J01)</t>
  </si>
  <si>
    <t>Ridurre la percentuale di abbandono di pazienti in terapia con antidepressivi  ( &lt; 27 %)   mediante un'azione costante di monitoraggio mensile, audit e reportistica, anche individuale, ai MMG e PLS. Adozione di provvedimenti tempestivi finalizzati a riallineare i comportamenti prescrittivi all'obiettivo assegnato. Relazione trimestrale al cdg.</t>
  </si>
  <si>
    <t>2011: 26 % -  dato ASP ( 27 %  ex ASL 3)</t>
  </si>
  <si>
    <t xml:space="preserve"> v. manuale di calcolo indicatore  2.3.8 DGR 298/2012 - </t>
  </si>
  <si>
    <t>DGR n.298/2012: Ob. 2.3.8 Percentuale di abbandono di pazienti in terapia con antidepressivi (N06A)</t>
  </si>
  <si>
    <t>1. Consumo sartani: &lt; 100 cf. x 100 ab. - 2. Ridurre il consumo dei sartani e  l'incidenza dei sartani sulle sostanze ad azione sul sistema renina ‐ angiotensina ( &lt; 30%)  mediante un'azione costante di monitoraggio mensile, audit e reportistica, anche individuale, ai MMG e PLS. Adozione di provvedimenti tempestivi finalizzati a riallineare i comportamenti prescrittivi all'obiettivo assegnato. Relazione trimestrale al cdg.</t>
  </si>
  <si>
    <t xml:space="preserve">dato asp 2011 :  c.cf.sartani 119 cf x 100 ab - incidenza sartani su C09  42 % ( 41% dato ex ASL 3) </t>
  </si>
  <si>
    <t xml:space="preserve"> 1. n.cf.sartanix100 ab. - 2. v. manuale di calcolo indicatore  2.3.7 DGR 298/2012 - </t>
  </si>
  <si>
    <t>DGR n.138/2012 - DDG 222/2012: 1. Consumo sartani ( C09C + C09D) -  DGR n.298/2012: Ob. 2.3.7 : 2. Incidenza dei sartani sulle sostanze ad azione sul sistema renina ‐ angiotensina (C09)</t>
  </si>
  <si>
    <t>1. Consumo statine: &lt; 70 cf. x 100 ab. - 2. incidenza statine off-patent: &gt; 80% - 3.Ridurre il consumo di statine e la percentuale di abbandono di pazienti in terapia con statine ( &lt; 8%)   mediante un'azione costante di monitoraggio mensile, audit e reportistica, anche individuale, ai MMG e PLS. Adozione di provvedimenti tempestivi finalizzati a riallineare i comportamenti prescrittivi all'obiettivo assegnato. Relazione trimestrale al cdg.</t>
  </si>
  <si>
    <t xml:space="preserve">2011: consumo statine 75% dato asp - inc. statine off patent  76,6 -  % abbandono statine 14 % dato asp ( 16 % dato ex ASL 3) </t>
  </si>
  <si>
    <t xml:space="preserve">1. consumo statine: n. cf.x 100 ab. - 2. incid. Statine off patent: cf.off patent/ tot. cf. C10AA - 3. v. manuale di calcolo indicatore  2.3.6 DGR 298/2012 - </t>
  </si>
  <si>
    <t xml:space="preserve"> DGR n.138/2012 - DDG 222/2012: Consumo statine  e incidenza statine (C10AA) off patent. - DGR n.298/2012: Ob. 2.3.6 : Percentuale di abbandono di pazienti in terapia con statine (C10AA) -</t>
  </si>
  <si>
    <t>1. Ridurre il consumo di inibitori di pompa protonica (IPP) calcolato in UP &lt;  21 UPx100 (eq. 150 PZ/100ab./anno) mediante un'azione costante di monitoraggio mensile, audit e reportistica, anche individuale, ai MMG e PLS. Adozione di provvedimenti tempestivi finalizzati a riallineare i comportamenti prescrittivi all'obiettivo assegnato. 2.Incidenza IPP off patent: &gt; 98%.  Relazione trimestrale al cdg.</t>
  </si>
  <si>
    <t>Dati 2011: consumo ASP: 29 UP/anno;  ex ASL3 : 28 UP/anno su pop.pesata (dato Marno)</t>
  </si>
  <si>
    <t xml:space="preserve"> v. manuale di calcolo indicatore  2.3.5 DGR 298/2012 - % IPP off patent</t>
  </si>
  <si>
    <t xml:space="preserve"> DGR n.298/2012: Ob. 2.3.5 Efficacia assistenza territoriale: Riduzione consumo di inibitori di pompa protonica (IPP) A02BC -  DGR n.138/2012 - DDG 222/2012: Incidenza IPP off patent</t>
  </si>
  <si>
    <t>Incrementare la % di sartani a brevetto scaduto presenti nella lista di trasparenza AIFA associato sui sartani  associati  in UP (obiettivo assegnato &gt; 19%) mediante un'azione costante di monitoraggio mensile, audit e reportistica, anche individuale, ai MMG e PLS. Adozione di provvedimenti tempestivi finalizzati a riallineare i comportamenti prescrittivi all'obiettivo assegnato. Relazione trimestrale al cdg.</t>
  </si>
  <si>
    <t xml:space="preserve"> v. manuale di calcolo indicatore  3.1.6 DGR 298/2012 - </t>
  </si>
  <si>
    <t>Incrementare la % di sartani a brevetto scaduto presenti nella lista di trasparenza AIFA non associato sui sartani non associati  in UP (obiettivo assegnato &gt; 18%) mediante un'azione costante di monitoraggio mensile, audit e reportistica, anche individuale, ai MMG e PLS. Adozione di provvedimenti tempestivi finalizzati a riallineare i comportamenti prescrittivi all'obiettivo assegnato. Relazione trimestrale al cdg.</t>
  </si>
  <si>
    <t xml:space="preserve"> v. manuale di calcolo indicatore  3.1.5 DGR 298/2012 - </t>
  </si>
  <si>
    <t>Incrementare la % di ACE inibitori associati non coperti da brevetto (off patent) in UP (obiettivo assegnato: &gt; 84%) mediante un'azione costante di monitoraggio mensile, audit e reportistica, anche individuale, ai MMG e PLS. Adozione di provvedimenti tempestivi finalizzati a riallineare i comportamenti prescrittivi all'obiettivo assegnato. Relazione trimestrale al cdg.</t>
  </si>
  <si>
    <t xml:space="preserve"> v. manuale di calcolo indicatore  3.1.4 DGR 298/2012 - </t>
  </si>
  <si>
    <t>Incrementare la % di derivati diidropiridinici (calcioantagonisti) non coperti da brevetto  (off patent) in UP (obiettivo assegnato &gt; 75%) mediante un'azione costante di monitoraggio mensile, audit e reportistica, anche individuale, ai MMG e PLS. Adozione di provvedimenti tempestivi finalizzati a riallineare i comportamenti prescrittivi all'obiettivo assegnato. Relazione trimestrale al cdg.</t>
  </si>
  <si>
    <t>70,87% (dato ASP 2010)</t>
  </si>
  <si>
    <t xml:space="preserve"> v. manuale di calcolo indicatore 3.1.3 DGR 298/2012 - </t>
  </si>
  <si>
    <t>Ridurre la spesa farmaceutica territoriale pro-capite &lt; 215 (indicatore 3.1.2 DGR n.298/2012),  al fine di contribuire alla riduzione della spesa farmaceutica territoriale e rispettare il tetto del 13% del FSR assegnato.Il calcolo verrà effettuato sulla popolazione pesata della ex ASL3 mediante un'azione costante di monitoraggio mensile, audit e reportistica, anche individuale, ai MMG e PLS. Adozione di provvedimenti tempestivi finalizzati a riallineare i comportamenti prescrittivi all'obiettivo assegnato. Relazione trimestrale al cdg.</t>
  </si>
  <si>
    <t>Pro capite 2010: ASP 253,13</t>
  </si>
  <si>
    <t>1. v. manuale di calcolo indicatore 3.1.1 DGR 298/2012 - 2. v. manuale di calcolo indicatore 3.1.2 DGR n.298/2012. - audit-report-provvedimenti adottati-relazione trimestrale</t>
  </si>
  <si>
    <t>Ridurre la spesa farmaceutica convenzionata netta (-  2%  rispetto al dato 2011 Marno USIB Lauria : euro  8.129.270) mediante un'azione costante di monitoraggio mensile, audit e reportistica, anche individuale, ai mmg e pls. Adozione di provvedimenti tempestivi finalizzati a riallineare i comportamenti prescrittivi all'obiettivo assegnato. Relazione trimestrale al cdg.</t>
  </si>
  <si>
    <t>euro  8.129.270 USIB Lauria (12.864.098 ex ASL3)</t>
  </si>
  <si>
    <t>VALORE IN EURO SPESA FARMACEUTICA CONVENZIONATA ESTERNA - audit-report-provvedimenti adottati-relazione trimestrale</t>
  </si>
  <si>
    <r>
      <rPr>
        <b/>
        <u/>
        <sz val="14"/>
        <rFont val="Calibri"/>
        <family val="2"/>
      </rPr>
      <t xml:space="preserve"> DGR n.298/2012: OB. 3.1 - EFFICIENZA PRESCRITTIVA FARMACEUTICA: CONTENIMENTO SPESA FARMACEUTICA TERRITORIALE .</t>
    </r>
    <r>
      <rPr>
        <b/>
        <sz val="14"/>
        <rFont val="Calibri"/>
        <family val="2"/>
      </rPr>
      <t xml:space="preserve">  DGR n. 138/2012, DDG ASP n.222/2012, Nota Dip. Salute n. 61867/72AB del 5.4.2012. </t>
    </r>
  </si>
  <si>
    <t xml:space="preserve">1. Coordinare le strutture residenziali e semiresidenziali per anziani e disabili: a. gestione modalità di accesso; b. organizzazione delle UVM-Distrettuale; c. erogazione delle attività in forma diretta ;  d. verifica sull'assistenza erogata provvedendo alla tempestiva risoluzione di eventuali criticità accertate. </t>
  </si>
  <si>
    <t>monitoraggio mensile - relazione trimestrale al CDG - tempestiva risoluzione di criticià manifestate</t>
  </si>
  <si>
    <t>Coordinamento delle strutture residenziali e semiresidenziali per anziani</t>
  </si>
  <si>
    <t>piena attuazione  DDG 27/2012 -monitoraggio mensile -relazione trimestrale di attività al CDG</t>
  </si>
  <si>
    <r>
      <rPr>
        <b/>
        <u/>
        <sz val="14"/>
        <rFont val="Calibri"/>
        <family val="2"/>
      </rPr>
      <t>Assistenza odontoiatrica</t>
    </r>
    <r>
      <rPr>
        <b/>
        <sz val="14"/>
        <rFont val="Calibri"/>
        <family val="2"/>
      </rPr>
      <t>: Progetto sperimentale trattamento odontoiatrico paziente diversamente abile</t>
    </r>
  </si>
  <si>
    <t>Controllo sulla spesa provvedendo alla tempestiva risoluzione di eventuali criticità accertate - Applicazione DGR 1052/2010: verificare alla scadenza dei presidi di cui all'allegato 2 DM 332/99 l'eventuale sostituzione-attivare un sistema di controllo delle giacenze ausili per incontinenti consegnati a domicilio - collaudare i  dispositivi di cui al DM 332/99 entro 60 gg dalla consegna</t>
  </si>
  <si>
    <t>monitoraggio spesa - verifica alla scadenza dei presidi di cui all'allegato 2 DM 332/99 per sostituzione- attivare un sistema di controllo delle giacenze ausili per incontinenti- tempi per il collaudo dispositivi DM 332/99 - relazione trim al CDG</t>
  </si>
  <si>
    <t>DGR n.606/2010 - B8 - Prestazioni di assistenza protesica (DGR n.1052/2010)</t>
  </si>
  <si>
    <t xml:space="preserve">effettuare controlli sulle prestazioni erogate in ambito USIB- garantire il rispetto dei tetti di spesa aziendali e dei CEA in ambito USIB </t>
  </si>
  <si>
    <t>controlli sulla spesa dei centri esterni accreditati in ambito USIB - verifica rispetto tetto di spesa</t>
  </si>
  <si>
    <t>B5 - C.E.A.: Controllo delle prestazioni erogate dalle strutture private convenzionate</t>
  </si>
  <si>
    <t>estensione servizio ADI in popolazione over 64 anni: &gt; 5,5%, su pop.residente over 64</t>
  </si>
  <si>
    <t>dato 2010: 6,45%(ASP over 65) - exASL3:4,46%)</t>
  </si>
  <si>
    <r>
      <t xml:space="preserve">v. tab.  - manuale per il calcolo degli indicatori scheda tecnica n. 2.3.4  allegato 1 DGR n.298/2012 : % di over 64 anni trattati in ADI </t>
    </r>
    <r>
      <rPr>
        <b/>
        <i/>
        <sz val="14"/>
        <rFont val="Calibri"/>
        <family val="2"/>
      </rPr>
      <t>( N.B.: nel calcolo vanno ricomprese le prestazioni in ADI raggruppate nella voce: "ADI PRESTAZIONALE")</t>
    </r>
  </si>
  <si>
    <t xml:space="preserve">Utilizzo del Vaor ADI nelle valutazioni dei paz.- coordinare, di concerto  con l'ACP, il Centro di riferimento dei cittadini quale punto unico di accesso per l'ADI . </t>
  </si>
  <si>
    <t>utilizzo metodologia Vaor ADI - azioni di coordinamento centro di riferimento dei cittadini quale punto unico di accesso per l'ADI -relazione trimestrale al CDG</t>
  </si>
  <si>
    <t>DGR n.298  del 14/03/12 : Efficacia assistenza territoriale. Estensione Adi in popolazione over 64 anni.</t>
  </si>
  <si>
    <t xml:space="preserve">controllo &gt; 25% delle sedi AMBITO USIB </t>
  </si>
  <si>
    <t>Esecuzione di controlli e verifiche punti di continuità assistenziale in collaborazione operativa con il Direttore Dell'Area Cure Primarie e con il Dipartimento di Prevenzione.</t>
  </si>
  <si>
    <t>B7- Raccordo tra Aziende sanitarie e MMG/PLS: Controlli qualità strutturali dei Punti di Continuità Assistenziali</t>
  </si>
  <si>
    <t>Mettere in campo iniziative finalizzate alla gestione del dolore cronico e al conseguente incremento del consumo di farmaci oppioidi (Ob. ASP  &gt; 1,6 x mille DDD/n.residenti)</t>
  </si>
  <si>
    <t>dato 2010: 0,52 x mille (su base ASP)</t>
  </si>
  <si>
    <r>
      <t>v. tab.  - manuale per il calcolo degli indicatori scheda tecnica n. 4.5.1  allegato 1 DGR n.298/2012 :</t>
    </r>
    <r>
      <rPr>
        <b/>
        <u/>
        <sz val="14"/>
        <rFont val="Calibri"/>
        <family val="2"/>
      </rPr>
      <t xml:space="preserve"> incremento dei consumi di farmaci oppioidi</t>
    </r>
  </si>
  <si>
    <t>DGR n.298  del 14/03/12 : Valutazione strategie per il controllo del dolore. Ob.4.5</t>
  </si>
  <si>
    <r>
      <rPr>
        <b/>
        <u/>
        <sz val="14"/>
        <rFont val="Calibri"/>
        <family val="2"/>
      </rPr>
      <t>USIB e ACP</t>
    </r>
    <r>
      <rPr>
        <b/>
        <sz val="14"/>
        <rFont val="Calibri"/>
        <family val="2"/>
      </rPr>
      <t>: Elaborazione di un PDT (su base ASP) per ognuna delle seguenti patologie: BPCO, scompenso cardiaco. Per il diabete eventuale revisione ed attuazione del progetto finalizzato alla gestione del pz diabetico previsto nel Progetto ATIP (Del. n.1021/2011 ed eventuali integrazioni)</t>
    </r>
  </si>
  <si>
    <t>SETAP 2</t>
  </si>
  <si>
    <t>Elaborazione n.2 PDT (Scompenso e BPCO) finalizzati alla riduzione dei ricoveri per residenti - revisione e attuazione progetto gestione del pz diabetico nell'ambito del Progetto ATIP</t>
  </si>
  <si>
    <t>DGR n.298  del 14/03/12 Efficacia assistenza territoriale Obiettivi da 2.3.1 a 2.3.3: Riduzione del T.O.per scompenso,diabete,BPCO.</t>
  </si>
  <si>
    <t xml:space="preserve">Attuazione Progetto ATIP su base ASP e valutazione risultati Progetto SETAP 2 </t>
  </si>
  <si>
    <t xml:space="preserve">B7- Raccordo tra Aziende sanitarie e MMG/PLS: Garantire i livelli essenziali e l'appropriatezza delle prestazioni attraverso il governo dei percorsi di continuità clinico assistenziali  </t>
  </si>
  <si>
    <t>Verificare il  pieno e corretto utilizzo della procedura ARCA per la refertazione.</t>
  </si>
  <si>
    <t xml:space="preserve">Verificare il pieno e corretto utilizzo della procedura ARCA per la refertazione (UU.OO. territoriali e spec.amb.) </t>
  </si>
  <si>
    <t xml:space="preserve">DGR n.606/2010: E2 -PROGETTO LUMIR </t>
  </si>
  <si>
    <t>coordinare e controllare per la parte amministrativa gli sportelli CUP dell'USIB</t>
  </si>
  <si>
    <t>azioni di coordinamento degli sportelli CUP</t>
  </si>
  <si>
    <t>In qualità di referente aziendale per i tempi di attesa: 1. Verificare il rispetto del Piano aziendale per il contenimento dei tempi di attesa  nei tre ambiti territoriali. 2. Verificare l'applicazione dei RAO per le prestazioni di competenza degli specialisti ambulatoriali con rispetto dei tempi prefissati per ciascuna classe di priorità. 3. Segnalare tempestivamente al CDG e alla Direzione sanitaria eventuali criticità per l'adozione tempestiva dei correttivi. Relazionare trimestralmente al CDG sui tempi di attesa.</t>
  </si>
  <si>
    <t xml:space="preserve">In qualità di referente aziendale per i tempi di attesa verificare che nei tre ambiti territoriali dia garantito il rispetto delle Linee guida: sulle modalità di trasmissione  e rilevazione dei flussi informativi per il monitoraggio dei tempi di attesa; sulle modalità di trasmissione  e rilevazione dei flussi informativi per il monitoraggio dei tempi di attesa; del disciplinare tecnico sulel modalità di accesso alle prestazioni specialistiche e strumentali ambulatoriali approvato con DGR n.15/2012 </t>
  </si>
  <si>
    <t xml:space="preserve">verifica del rispetto delle Linee guida nazionali sul sistema CUP; delle Linee guida sulle modalità di trasmissione  e rilevazione dei flussi informativi per il monitoraggio dei tempi di attesa; del disciplinare tecnico sulel modalità di accesso alle prestazioni specialistiche e strumentali ambulatoriali approvato con DGR n.15/2012 </t>
  </si>
  <si>
    <t>TEMPI DI ATTESA DELLE PRESTAZIONI SPECIALISTICHE E STRUMENTALI AMBULATORIALI - DGR 298/012</t>
  </si>
  <si>
    <t>DOTT.GIUSEPPE CUGNO</t>
  </si>
  <si>
    <t>USIB LAURIA</t>
  </si>
  <si>
    <t>UOC USIB LAURIA</t>
  </si>
  <si>
    <t>DE FINO MASSIMO</t>
  </si>
  <si>
    <t xml:space="preserve"> DOTT.MASSIMO DE FINO - DISTRIBUZIONE DEL PERCORSO VALUTATIVO  </t>
  </si>
  <si>
    <t>PETRUZZELLI RAFFAELA</t>
  </si>
  <si>
    <t>UOC USIB SENISE</t>
  </si>
  <si>
    <t>USIB SENISE</t>
  </si>
  <si>
    <t xml:space="preserve"> DOTT.SSA RAFFAELA PETRUZZELLI - DISTRIBUZIONE DEL PERCORSO VALUTATIVO  </t>
  </si>
  <si>
    <r>
      <rPr>
        <b/>
        <u/>
        <sz val="14"/>
        <color theme="1"/>
        <rFont val="Calibri"/>
        <family val="2"/>
        <scheme val="minor"/>
      </rPr>
      <t>DGR 298/2012- Efficienza prescrittiva farmaceutica</t>
    </r>
    <r>
      <rPr>
        <b/>
        <sz val="14"/>
        <color theme="1"/>
        <rFont val="Calibri"/>
        <family val="2"/>
        <scheme val="minor"/>
      </rPr>
      <t>: Incremento % di UP derivati diidropiridinici (calcioantagonisti) non coperti da brevetto (C08CA off patent)</t>
    </r>
  </si>
  <si>
    <r>
      <rPr>
        <b/>
        <u/>
        <sz val="14"/>
        <color theme="1"/>
        <rFont val="Calibri"/>
        <family val="2"/>
        <scheme val="minor"/>
      </rPr>
      <t>DGR 298/2012- Efficienza prescrittiva farmaceutica</t>
    </r>
    <r>
      <rPr>
        <b/>
        <sz val="14"/>
        <color theme="1"/>
        <rFont val="Calibri"/>
        <family val="2"/>
        <scheme val="minor"/>
      </rPr>
      <t>:  Incremento % di UP ACE inibitori associati non coperti da brevetto (C09BA  off patent)</t>
    </r>
  </si>
  <si>
    <r>
      <rPr>
        <b/>
        <u/>
        <sz val="14"/>
        <color theme="1"/>
        <rFont val="Calibri"/>
        <family val="2"/>
        <scheme val="minor"/>
      </rPr>
      <t>DGR 298/2012- Efficienza prescrittiva farmaceutica:</t>
    </r>
    <r>
      <rPr>
        <b/>
        <sz val="14"/>
        <color theme="1"/>
        <rFont val="Calibri"/>
        <family val="2"/>
        <scheme val="minor"/>
      </rPr>
      <t xml:space="preserve">  Incremento % di UP di sartani a brevetto scaduto presenti nella lista di trasparenza AIFA non associato sui sartani non associati (C09CA off patent)</t>
    </r>
  </si>
  <si>
    <r>
      <rPr>
        <b/>
        <u/>
        <sz val="14"/>
        <color theme="1"/>
        <rFont val="Calibri"/>
        <family val="2"/>
        <scheme val="minor"/>
      </rPr>
      <t xml:space="preserve">DGR 298/2012- Efficienza prescrittiva farmaceutica:  </t>
    </r>
    <r>
      <rPr>
        <b/>
        <sz val="14"/>
        <color theme="1"/>
        <rFont val="Calibri"/>
        <family val="2"/>
        <scheme val="minor"/>
      </rPr>
      <t>Percentuale di sartani a brevetto scaduto presenti nella lista di trasparenza AIFA associato sui sartani associati (C09DA off patent)</t>
    </r>
  </si>
  <si>
    <t xml:space="preserve">DR.  ANZILOTTA RITA -  DISTRIBUZIONE DEL PERCORSO VALUTATIVO  </t>
  </si>
  <si>
    <r>
      <rPr>
        <b/>
        <u/>
        <sz val="14"/>
        <rFont val="Calibri"/>
        <family val="2"/>
      </rPr>
      <t>PRE-REQUISITO DI VALUTAZIONE :</t>
    </r>
    <r>
      <rPr>
        <b/>
        <sz val="14"/>
        <rFont val="Calibri"/>
        <family val="2"/>
      </rPr>
      <t xml:space="preserve"> Il responsabile del CDR,con la sottoscrizione della presente scheda, si impegna a relazionare in ordine al grado di raggiungimento degli obiettivi negoziati trimestralmente entro il 15°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</si>
  <si>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4"/>
        <rFont val="Calibri"/>
        <family val="2"/>
        <scheme val="minor"/>
      </rPr>
      <t>Ambito ex ASL3:</t>
    </r>
    <r>
      <rPr>
        <b/>
        <sz val="14"/>
        <rFont val="Calibri"/>
        <family val="2"/>
        <scheme val="minor"/>
      </rPr>
      <t xml:space="preserve"> Monitoraggio mensile, report mensili  al Direttore di UOC e al CDG sull'andamento della spesa farmaceutica territoriale (rispetto del tetto del 13% del FSR assegnato e del tetto fissato per quella pro-capite) e dell'appropriatezza prescrittiva dei MMG e PLS con particolare riferimento agli obiettivi di efficacia assistenziale territoriale ( DGR 298/2012 ind. da 2.3.5 a 2.3.9)  ed efficienza prescrittiva farmaceutica ( DGR 298/2012 ind. da 2.3.5 a 2.3.9 ind.da 3.1.1 a 3.1.6) nonchè agli obiettivi di efficienza prescrittiva farmaceutica fissati per le più significative classi di farmaci dalla DDG n222/2012 e, e per quanto compatibile, dalla DGR n138/2012.</t>
    </r>
  </si>
  <si>
    <r>
      <rPr>
        <b/>
        <u/>
        <sz val="14"/>
        <rFont val="Calibri"/>
        <family val="2"/>
        <scheme val="minor"/>
      </rPr>
      <t>Ambito ex ASL3:</t>
    </r>
    <r>
      <rPr>
        <b/>
        <sz val="14"/>
        <rFont val="Calibri"/>
        <family val="2"/>
        <scheme val="minor"/>
      </rPr>
      <t xml:space="preserve">Almeno n.3 audit/anno ed eventuali incontri individuali con MMG e PLS finalizzati: 1. alla riduzione  della spesa farmaceutica convenzionata netta (-  2%  rispetto al dato Marno ASP 2011: </t>
    </r>
    <r>
      <rPr>
        <b/>
        <u/>
        <sz val="14"/>
        <rFont val="Calibri"/>
        <family val="2"/>
        <scheme val="minor"/>
      </rPr>
      <t>euro 64.942.462</t>
    </r>
    <r>
      <rPr>
        <b/>
        <sz val="14"/>
        <rFont val="Calibri"/>
        <family val="2"/>
        <scheme val="minor"/>
      </rPr>
      <t>;  2. al contenimento della spesa farmaceutica territoriale nel tetto del 13% del FSR assegnato (indicatore 3.1.1 DGR 298/2012) e di quella f.t. pro-capite &lt; 215 (indicatore 3.1.2 DGR n.298/2012).</t>
    </r>
  </si>
  <si>
    <r>
      <rPr>
        <b/>
        <u/>
        <sz val="14"/>
        <rFont val="Calibri"/>
        <family val="2"/>
        <scheme val="minor"/>
      </rPr>
      <t>Ambito ex ASL3:</t>
    </r>
    <r>
      <rPr>
        <b/>
        <sz val="14"/>
        <rFont val="Calibri"/>
        <family val="2"/>
        <scheme val="minor"/>
      </rPr>
      <t xml:space="preserve"> Almeno n.3 audit/anno ed eventuali incontri individuali con MMG e PLS finalizzati al conseguimento degli obiettivi di efficacia assistenziale territoriale (DGR n.298/2012  indicatori da 2.3.5 a 2.3.9) e di efficienza prescrittiva (DGR n.298/2012  indicatori da 3.1.3 a 3.1.6) nonchè agli obiettivi fissati  dalla DDG n.138/2012 e , per quanto compatibile, dalla DGR n.222/2012.</t>
    </r>
  </si>
  <si>
    <r>
      <rPr>
        <b/>
        <u/>
        <sz val="14"/>
        <rFont val="Calibri"/>
        <family val="2"/>
        <scheme val="minor"/>
      </rPr>
      <t>Ambito ex ASL3</t>
    </r>
    <r>
      <rPr>
        <b/>
        <sz val="14"/>
        <rFont val="Calibri"/>
        <family val="2"/>
        <scheme val="minor"/>
      </rPr>
      <t xml:space="preserve">: </t>
    </r>
    <r>
      <rPr>
        <b/>
        <u/>
        <sz val="14"/>
        <rFont val="Calibri"/>
        <family val="2"/>
        <scheme val="minor"/>
      </rPr>
      <t>Obiettivi riferiti agli indicatori n.1 e n.2 che precedono:</t>
    </r>
    <r>
      <rPr>
        <b/>
        <sz val="14"/>
        <rFont val="Calibri"/>
        <family val="2"/>
        <scheme val="minor"/>
      </rPr>
      <t xml:space="preserve"> 1. tempestiva segnalazione di eventuali criticità al Direttore di UOC ;  2.adozione dei provvedimenti di competenza finalizzati al riallineamento con gli obiettivi assegnati.</t>
    </r>
  </si>
  <si>
    <r>
      <rPr>
        <b/>
        <u/>
        <sz val="14"/>
        <rFont val="Calibri"/>
        <family val="2"/>
        <scheme val="minor"/>
      </rPr>
      <t>Ambito ex ASL3</t>
    </r>
    <r>
      <rPr>
        <b/>
        <sz val="14"/>
        <rFont val="Calibri"/>
        <family val="2"/>
        <scheme val="minor"/>
      </rPr>
      <t xml:space="preserve">   1. Collaborare con le USIB e la UO Farmacologia Clinica  alla verifica dell'appropriatezza prescrittiva dei MMG e PLS: 2.Verifica rispetto disposizioni Finanziaria 2008 (L.244/2007). 3.Partecipazione alle sedute della Commissione  sull'Appropriatezza prescrittiva (100%).</t>
    </r>
  </si>
  <si>
    <r>
      <rPr>
        <b/>
        <u/>
        <sz val="14"/>
        <rFont val="Calibri"/>
        <family val="2"/>
        <scheme val="minor"/>
      </rPr>
      <t xml:space="preserve">Ambito ex ASL3 </t>
    </r>
    <r>
      <rPr>
        <b/>
        <sz val="14"/>
        <rFont val="Calibri"/>
        <family val="2"/>
        <scheme val="minor"/>
      </rPr>
      <t xml:space="preserve">    &gt; 98,10%</t>
    </r>
  </si>
  <si>
    <r>
      <rPr>
        <b/>
        <u/>
        <sz val="14"/>
        <rFont val="Calibri"/>
        <family val="2"/>
      </rPr>
      <t xml:space="preserve">Ambito ex ASL3: </t>
    </r>
    <r>
      <rPr>
        <b/>
        <sz val="14"/>
        <rFont val="Calibri"/>
        <family val="2"/>
      </rPr>
      <t>Garantire il monitoraggio e la comunicazione delle segnalazioni di reazione avverse ai farmaci  provenienti da ospedale e territorio. comunic. dati trimestrali al CdG - % n. segnalazioni comunicate/n.segnalazioni pervenute. n.segnalazioni tendenzialmente attese  2012: 30/100.000 ab (Basilicata: 180 anno)</t>
    </r>
  </si>
  <si>
    <r>
      <rPr>
        <b/>
        <u/>
        <sz val="14"/>
        <rFont val="Calibri"/>
        <family val="2"/>
        <scheme val="minor"/>
      </rPr>
      <t>Ambito ex ASL3</t>
    </r>
    <r>
      <rPr>
        <b/>
        <sz val="14"/>
        <rFont val="Calibri"/>
        <family val="2"/>
        <scheme val="minor"/>
      </rPr>
      <t xml:space="preserve">  &gt; = 80%</t>
    </r>
  </si>
  <si>
    <r>
      <rPr>
        <b/>
        <u/>
        <sz val="14"/>
        <rFont val="Calibri"/>
        <family val="2"/>
        <scheme val="minor"/>
      </rPr>
      <t>Ambito ex ASL2:</t>
    </r>
    <r>
      <rPr>
        <b/>
        <sz val="14"/>
        <rFont val="Calibri"/>
        <family val="2"/>
        <scheme val="minor"/>
      </rPr>
      <t xml:space="preserve">  Monitoraggio e report mensili al Direttore di UOC e al CDG sull'andamento della spesa farmaceutica territoriale (rispetto del tetto del 13% del FSR assegnato e del tetto fissato per quella pro-capite) e dell'appropriatezza prescrittiva dei MMG e PLS con particolare riferimento agli obiettivi di efficacia assistenziale territoriale ( DGR 298/2012 ind. da 2.3.5 a 2.3.9)  ed efficienza prescrittiva farmaceutica ( DGR 298/2012 ind. da 2.3.5 a 2.3.9 ind.da 3.1.1 a 3.1.6) nonchè agli obiettivi di efficienza prescrittiva farmaceutica fissati per le più significative classi di farmaci dalla DDG n222/2012 e, e per quanto compatibile, dalla DGR n138/2012.</t>
    </r>
  </si>
  <si>
    <r>
      <rPr>
        <b/>
        <u/>
        <sz val="14"/>
        <rFont val="Calibri"/>
        <family val="2"/>
        <scheme val="minor"/>
      </rPr>
      <t>Ambito ex ASL2</t>
    </r>
    <r>
      <rPr>
        <b/>
        <sz val="14"/>
        <rFont val="Calibri"/>
        <family val="2"/>
        <scheme val="minor"/>
      </rPr>
      <t xml:space="preserve">: </t>
    </r>
    <r>
      <rPr>
        <b/>
        <u/>
        <sz val="14"/>
        <rFont val="Calibri"/>
        <family val="2"/>
        <scheme val="minor"/>
      </rPr>
      <t>Obiettivi riferiti agli indicatori n.1 e n.2 che precedono:</t>
    </r>
    <r>
      <rPr>
        <b/>
        <sz val="14"/>
        <rFont val="Calibri"/>
        <family val="2"/>
        <scheme val="minor"/>
      </rPr>
      <t xml:space="preserve"> 1. tempestiva segnalazione di eventuali criticità al Direttore di UOC ;  2.adozione dei provvedimenti di competenza finalizzati al riallineamento con gli obiettivi assegnati.</t>
    </r>
  </si>
  <si>
    <r>
      <rPr>
        <b/>
        <u/>
        <sz val="14"/>
        <rFont val="Calibri"/>
        <family val="2"/>
        <scheme val="minor"/>
      </rPr>
      <t xml:space="preserve">Ambito ex ASL2 </t>
    </r>
    <r>
      <rPr>
        <b/>
        <sz val="14"/>
        <rFont val="Calibri"/>
        <family val="2"/>
        <scheme val="minor"/>
      </rPr>
      <t xml:space="preserve">    &gt; 98,10%</t>
    </r>
  </si>
  <si>
    <r>
      <rPr>
        <b/>
        <u/>
        <sz val="14"/>
        <rFont val="Calibri"/>
        <family val="2"/>
        <scheme val="minor"/>
      </rPr>
      <t>Ambito ex ASL2</t>
    </r>
    <r>
      <rPr>
        <b/>
        <sz val="14"/>
        <rFont val="Calibri"/>
        <family val="2"/>
        <scheme val="minor"/>
      </rPr>
      <t xml:space="preserve">  &gt; = 80%</t>
    </r>
  </si>
  <si>
    <r>
      <rPr>
        <b/>
        <u/>
        <sz val="14"/>
        <color indexed="8"/>
        <rFont val="Calibri"/>
        <family val="2"/>
        <scheme val="minor"/>
      </rPr>
      <t>GOVERNANCE DIPARTIMENTALE</t>
    </r>
    <r>
      <rPr>
        <b/>
        <sz val="14"/>
        <color indexed="8"/>
        <rFont val="Calibri"/>
        <family val="2"/>
        <scheme val="minor"/>
      </rPr>
      <t>: Monitoraggio indicatori di attività e di spesa delle struttura afferenti al Dipartimento</t>
    </r>
  </si>
  <si>
    <r>
      <rPr>
        <b/>
        <u/>
        <sz val="14"/>
        <rFont val="Calibri"/>
        <family val="2"/>
        <scheme val="minor"/>
      </rPr>
      <t>GOVERNANCE DIPARTIMENTALE</t>
    </r>
    <r>
      <rPr>
        <b/>
        <sz val="14"/>
        <rFont val="Calibri"/>
        <family val="2"/>
        <scheme val="minor"/>
      </rPr>
      <t>: DGR 298/012 -  5.2 MIGLIORAMENTO DEI TEMPI DI ATTESA</t>
    </r>
  </si>
  <si>
    <r>
      <rPr>
        <b/>
        <u/>
        <sz val="14"/>
        <rFont val="Calibri"/>
        <family val="2"/>
        <scheme val="minor"/>
      </rPr>
      <t xml:space="preserve">GOVERNANCE DIPARTIMENTALE: </t>
    </r>
    <r>
      <rPr>
        <b/>
        <sz val="14"/>
        <rFont val="Calibri"/>
        <family val="2"/>
        <scheme val="minor"/>
      </rPr>
      <t>SCRENING MAMMOGRAFICO: ADESIONE GREZZA</t>
    </r>
  </si>
  <si>
    <r>
      <t>estensione grezza 97% (dato asp) -</t>
    </r>
    <r>
      <rPr>
        <b/>
        <u/>
        <sz val="14"/>
        <rFont val="Calibri"/>
        <family val="2"/>
      </rPr>
      <t>adesione grezza 48% (dato asp)</t>
    </r>
  </si>
  <si>
    <r>
      <rPr>
        <b/>
        <u/>
        <sz val="14"/>
        <rFont val="Calibri"/>
        <family val="2"/>
      </rPr>
      <t>GOVERNANCE DIPARTIMENTALE</t>
    </r>
    <r>
      <rPr>
        <b/>
        <sz val="14"/>
        <rFont val="Calibri"/>
        <family val="2"/>
      </rPr>
      <t>: APPLICAZIONE PDT E LINEE GUIDA</t>
    </r>
  </si>
  <si>
    <t>n.ricoveri brevi 0-2gg PSA VDA/n. ricoveri in OBI</t>
  </si>
  <si>
    <t>Selezionare i ricoveri valorizzando l'azione di filtro dell'OBI al fine di ridurre i ricoveri brevi nei vari reparti ubicati nelle sedi di PSA. Valore negoziato: Il rapporto tra n.ricoveri brevi/ n.ricoveri in OBI dovrà essere &lt; del 4,9%.</t>
  </si>
  <si>
    <t xml:space="preserve"> DOTT.TOSCANO CARLO - DISTRIBUZIONE DEL PERCORSO VALUTATIVO  </t>
  </si>
  <si>
    <r>
      <t xml:space="preserve">valore spesa 2011: *201.730 euro/n. 15.032 accessi (euro 13,42)     -    </t>
    </r>
    <r>
      <rPr>
        <b/>
        <i/>
        <sz val="14"/>
        <rFont val="Calibri"/>
        <family val="2"/>
        <scheme val="minor"/>
      </rPr>
      <t>(*) dato fornito dal Dir. del Dipart. di Laboratorio an.</t>
    </r>
  </si>
  <si>
    <t>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 (a parità di prestazioni)</t>
  </si>
  <si>
    <t>DOTT.LIBERO MILETI</t>
  </si>
  <si>
    <t>UOC BRONCOPNEUMOLOGIA VDA - DIR.FF BPN TERRITORIALE PZ</t>
  </si>
  <si>
    <t>Reports trimestrali al CdG ; implementazione flusso dati contabilità analitica; rispetto dei tempi di trasmissione dati flussi informativi, di competenza del CdR, nei termini previsti dalla DGR n.298 del 14.3.2012 ( Scheda tecnica Allegato 1 - punto 4.1 in particolare, SISM )</t>
  </si>
  <si>
    <t>monitoraggio mensile indicatori di attivitù e di spesa - report trimestrale al CDG -segnalazione criticità alla DS-riallineamento agli obiettivi negoziati</t>
  </si>
  <si>
    <t>NOTE DEL RESPONSABILE DEL CDR: IN RIFERIMENTO ALL'OBIETTIVO 4 SI  EVIDENZIA LA CRITICITA' RELATIVA AL CONTENIMENTO DEI RICOVERI PER LE MOTIVAZIONI RIPORTATE IN ALLEGATO.</t>
  </si>
  <si>
    <t>MEDICINA DEL LAVORO E SICUREZZA NEGLI AMBIENTI DI LAVORO - DIRETTORE FF SPILL LAGONEGRO</t>
  </si>
  <si>
    <t>NOTE DEL DIRETTORE/DIRIGENTE RESPONSABILE DELL'U.O. IN FASE DI NEGOZIAZIONE:LE CRITICITA' SONO RILEVATE IN ALLEGATO.</t>
  </si>
  <si>
    <t xml:space="preserve">monitoraggio mensile-report trimestrale al CdG - segnalazione criticità al Direttore del Dires - azioni finalizzati al riallineamento agli obiettivi assegnati </t>
  </si>
  <si>
    <t>n. produttori censiti (che effettuano la SCIA)</t>
  </si>
  <si>
    <t>riduzione del 20% su dato storico 2011</t>
  </si>
  <si>
    <t>n.pz inseriti in comunità extraregione</t>
  </si>
  <si>
    <t>n.progetti riabilitativi individualizzati</t>
  </si>
  <si>
    <t>almeno due progetti previa valutazione del funzionamento sociale e delle disabilità con strumenti validati (Vado,ecc.)</t>
  </si>
  <si>
    <t xml:space="preserve">monitorare e tutelare il patrimonio economico degli utenti inseriti nelle strutture residenziali DSM 
, con relazione trimestrale al DSM delle entrate, uscite e depositi.
</t>
  </si>
  <si>
    <t>azioni finalizzate alla tutela del patrimonio economico degli utenti</t>
  </si>
  <si>
    <t>LAIETA ANGELO</t>
  </si>
  <si>
    <t>UOSD  Strutture per attività residenziali e semiresidenziali per funzioni non attualmente in capo alla UOSD Centro Riabilitativo di Avigliano + resp.le riabilitazione psico-sociale modulo Potenza</t>
  </si>
  <si>
    <t xml:space="preserve"> DOTT. LAIETA ANGELO - DISTRIBUZIONE DEL PERCORSO VALUTATIVO  </t>
  </si>
  <si>
    <t>PRESIDIO OSPEDALIERO/STRUTTURA TERRITORIALE : POTENZA-AVIGLIANO</t>
  </si>
  <si>
    <t>n.prestazioni: &gt; 10 % delle prestazioni 2011</t>
  </si>
  <si>
    <t>UOSD Centro Riabilitativo Avigliano e Centro Diurno di Potenza - Resp.le riabilitazione Psicosociale modulo Potenza + Psicodiagnostica - B1</t>
  </si>
  <si>
    <t>COORDINAMENTO DELLE ATTIVITA' STRUTTURE RESIDENZIALI AVIGLIANO E CENTRO DIURNO DI POTENZA</t>
  </si>
  <si>
    <t>n.prestazioni psicodiagnostica</t>
  </si>
  <si>
    <t>Reports al CdG ; implementazione flusso dati contabilità analitica; rispetto dei tempi di trasmissione dati flussi informativi, di competenza del CdR, nei termini previsti dalla DGR n.298 del 14.3.2012 ( Scheda tecnica Allegato 1 - punto 4.1 in particolare, SISM)</t>
  </si>
  <si>
    <t>Reports trimestrali al CdG ; implementazione flusso dati contabilità analitica; rispetto dei tempi di trasmissione dati flussi informativi, di competenza del CdR, nei termini previsti dalla DGR n.298 del 14.3.2012 ( Scheda tecnica Allegato 1 - punto 4.1 in particolare, SISM)</t>
  </si>
  <si>
    <t>Reports al CdG ; implementazione flusso dati contabilità analitica; rispetto dei tempi di trasmissione dati flussi informativi, di competenza del CdR, nei termini previsti dalla DGR n.298 del 14.3.2012 ( Scheda tecnica Allegato 1 - punto 4.1 in particolare SISM)</t>
  </si>
  <si>
    <t>Reports trimestrali al CdG ; implementazione flusso dati contabilità analitica; rispetto dei tempi di trasmissione dati flussi informativi, di competenza del CdR, nei termini previsti dalla DGR n.298 del 14.3.2012 ( Scheda tecnica Allegato 1 - punto 4.1 in particolare SISM)</t>
  </si>
  <si>
    <t>Accoglimento de 100% delle richieste di presa in carico dei detenuti affetti da disturbi psichiatrici. Attivazione di almeno un ambulatorio nelle carceri di Potenza con microequipe DSM a frequenza mensile</t>
  </si>
  <si>
    <t>n.richieste di presa in carico dei detenuti affetti da disturbi psichiatrici accolte. N.ambulatori attivati nelle carceri di Potenza con microequipe DSM a frequenza mensile</t>
  </si>
  <si>
    <t>utilizzo procedura ARCA per la refertazione. segnalazione criticità alla Direzione Sanitaria - adottare tempestivamente misure finalizzate al riallineamento con gli obiettivi assegnati</t>
  </si>
  <si>
    <t xml:space="preserve">CENTRO RIABILITATIVO DI AVIGLIANO </t>
  </si>
  <si>
    <t>n. dimessi dalle strutture res. del DSM con inserimento &gt; 36 mesi</t>
  </si>
  <si>
    <t>Reports al CdG ; implementazione flusso dati contabilità analitica; rispetto dei tempi di trasmissione dati flussi informativi, di competenza del CdR, nei termini previsti dalla DGR n.298 del 14.3.2012 ( Scheda tecnica Allegato 1 - punto 4.1 in particolare, Flussi di struttura e di attività, SISM, Residenziali e semiresidenziali (FAR)</t>
  </si>
  <si>
    <t>Reports trimestrali al CdG ; implementazione flusso dati contabilità analitica; rispetto dei tempi di trasmissione dati flussi informativi, di competenza del CdR, nei termini previsti dalla DGR n.298 del 14.3.2012 ( Scheda tecnica Allegato 1 - punto 4.1 in particolare Flussi di struttura e di attività, SISM, Residenziali e semiresidenziali (FAR)</t>
  </si>
  <si>
    <t xml:space="preserve">1. garantire il corretto setting assistenziale per la riabilitazione psico-sociale degli ospiti residenti: colloqui: almeno 1 incontro settimanale con tutti gli ospiti; almeno 1 incontro al mese con le famiglie (a rotazione), verifica soggiorni presso le famiglie di appartenenza; attivazione di progetti ricreativi e culturali interni (almeno 2 progetti di attività che coinvolgano il 100% degli ospiti) e la partecipazione a quelli esterni. </t>
  </si>
  <si>
    <t>n. dimessi al 31 dicembre 2012 con residenzialità protratta &gt; 36 mesi: &gt;= al 10% del totale dei pz ricoverati al 31/12/2009 con residenzialità &gt;36 mesi.</t>
  </si>
  <si>
    <t>NOTE DEL RESPONSABILE DEL CDR:in ordine all'obiettivo n.2 si evidenziano le difficoltà di dimettere pazienti con residenzialità &gt; di 36 mesi  dalla casa alloggio in carenza di strutture alternative per la permanenza di lunga durata dei pz stessi che, nella gran parte dei casi, versano in condizioni socio-economiche critiche e in assenza di concrete politiche di integrazione sociosanitaria.</t>
  </si>
  <si>
    <t>GIANNONE ROSA</t>
  </si>
  <si>
    <t xml:space="preserve">UOSD  ATTIVITA' RIABILITATIVE RESIDENZIALI E SEMIRESIDENZIALI </t>
  </si>
  <si>
    <t>10 GENZANO DI L. + 10 MASCHITO + 10 RIPACANDIDA</t>
  </si>
  <si>
    <t>ERRITORIALE LAVELLO</t>
  </si>
  <si>
    <t xml:space="preserve">1. garantire il corretto setting assistenziale per la riabilitazione psico-sociale degli ospiti residenti: colloqui: almeno 1 incontro settimanale con tutti gli ospiti; almeno 1 incontro al mese con le famiglie (a rotazione), verifica soggiorni presso le famiglie  e territori di appartenenza; attivazione di progetti ricreativi e culturali interni (almeno 2 progetti di attività che coinvolgano il 100% degli ospiti) e la partecipazione a quelli esterni. </t>
  </si>
  <si>
    <t>COORDINAMENTO DELLE ATTIVITA' STRUTTURE RESIDENZIALI GENZANO DI LUCANIA-MASCHITO-RIPACANDIDA</t>
  </si>
  <si>
    <t xml:space="preserve">1. Presentazione del piano di formazione per l’anno 2012; comunicazione ai Direttori di Distretto  e delle Cure Primarie della ASP sulle modalità di applicazione delle note AIFA; 2. incontri con medici specialisti su PT, terapie e normative vigenti in materia di farmaci: almeno 4 incontri/anno. 3. Attività informativa i favore di pazienti facenti richiesta di terapie con erogabili gratuitamente dal SSN, con proposta di alternative terapeutiche, concordate con i Clinici di riferimento. 4. Valutazione istanze di erogazione di farmaci off-label per patologie oncologiche (100%). 5. Stesura di almeno 1 protocollo di studio.
</t>
  </si>
  <si>
    <t xml:space="preserve"> DOTT. AMOROSI ANTONIO - DISTRIBUZIONE DEL PERCORSO VALUTATIVO  </t>
  </si>
  <si>
    <t>almeno 2 pz. dimessi con semi residenzialità &gt;24 mesi con progetto di inserimento lavorativo</t>
  </si>
  <si>
    <t xml:space="preserve"> G- AREA DELLA QUALITA' - G1-ACCREDITAMENTO ISTITUZIONALE - G5: PIANO DELLA QUALITA' AZIENDALE</t>
  </si>
  <si>
    <t>tempi di attesa (gg.30 prime visite-gg.60 prest strum.) - n.liste di attesa critiche risolte (v. tab.  - manuale per il calcolo degli indicatori - scheda tecnica  n. 5.2.1 allegato 1 DGR n.298/012) - % di richeiste di intervento accolte</t>
  </si>
  <si>
    <t>GOVERNANCE DIPARTIMENTALE: Migliorare la rete con i MMG per facilitare l'accesso alle cure delle persone affette da disturbi psichiatrici (CSM)</t>
  </si>
  <si>
    <t>GOVERNANCE DIPARTIMENTALE: Definire procedure e protocolli operativi validi per le strutture del DSM -Applicazione protocolli e linee guida</t>
  </si>
  <si>
    <t>n. protocolli operativi presentati - verifica rispetto protocolli e linee guida in ambito dipartimentale</t>
  </si>
  <si>
    <t>C6 - CONTENIMENTO DELLA SPESA FARMACEUTICA (CSM PZ)</t>
  </si>
  <si>
    <t>GOVERNANCE DIPARTIMENTALE: DGR 298/2012:OB.2.3.8 - PERCENTUALE DI ABBANDONO DI PAZIENTI IN  TERAPIA CON ANTIDEPRESSIVI (CENTRI DI SALUTE MENTALE+AMBSPDC VDA)</t>
  </si>
  <si>
    <t xml:space="preserve">1. Almeno 1 protocolo operativo adottato/revisionato:  adozione protocollo di integrazione SPDC VDA/DSM PZ ; 2. Verificare l'applicazione dei PDT assistenziali e linee guida al 100% dei pz trattati </t>
  </si>
  <si>
    <t>almeno 2 corsi/incontri formativi (tra personale SPDC e  psichiatria territoriale VDA)</t>
  </si>
  <si>
    <t>Monitoraggio mensile TSO - Adozione e applicazione protocollo di gestione TSO -</t>
  </si>
  <si>
    <t>DGR 298/2012:OB.2.3.8 - PERCENTUALE DI ABBANDONO DI PAZIENTI IN  TERAPIA CON ANTIDEPRESSIVI (AMB.SPDC VDA)</t>
  </si>
  <si>
    <t>1. Definire procedure e protocolli operativi con le altre UU.OO.ospedaliere e territoriali: n. linee guida/protocolli 2. n.pz a cui sono applicati PDT e linee guida</t>
  </si>
  <si>
    <t xml:space="preserve">n.3 Protocolli operativi: 1. SPDC -  SERT (Doppia Diagnosi); 2. SPDC- Chirurgia Bariatrica; 3 . Protocollo operativo per integrazione attività  SPDC/psichiatria territoriale VDA - applicazione PDT e linee guida al 100% dei pz trattati
</t>
  </si>
  <si>
    <t xml:space="preserve">APPLICAZIONE PDT E LINEE GUIDA - STESURA PROTOCOLLI OPERATIVI </t>
  </si>
  <si>
    <t xml:space="preserve">n.pz a cui vengono applicati i protocolli e linee guida - n.protocolli operativi </t>
  </si>
  <si>
    <t>1.Applicare correttamente le raccomandazioni in tema di TSO/ASO e in tema di contenzione fisica. 2. Estensione protocollo TSO (SPDC/CSM/Med.Urg.) all'osped.-ambito terr.VDA.Monitoraggio mensile TSO. Segnalazione criticità alla Direzione Sanitaria - adottare tempestivamente misure finalizzate al riallineamento con gli obiettivi assegnati</t>
  </si>
  <si>
    <t>Dare maggiore pubblicità, con appositi cartelli, all'orario di accesso dei visitatori e di ricevimento di pz. e parenti da parte dei medici- d'intesa con l'UO Attività Tecniche garantire il miglioramento della segnaletica interna ed esterna per agevolare l'accesso alle strutture</t>
  </si>
  <si>
    <r>
      <rPr>
        <b/>
        <u/>
        <sz val="14"/>
        <rFont val="Calibri"/>
        <family val="2"/>
        <scheme val="minor"/>
      </rPr>
      <t>CURA TOSSICODIPENDENZE:</t>
    </r>
    <r>
      <rPr>
        <b/>
        <sz val="14"/>
        <rFont val="Calibri"/>
        <family val="2"/>
        <scheme val="minor"/>
      </rPr>
      <t xml:space="preserve"> ADESIONE AI PROGRAMMI DI RECUPERO</t>
    </r>
  </si>
  <si>
    <t xml:space="preserve">numero di pazienti tossicomani aderenti ai vari programmi terapeutici /totale degli utenti presentatisi al Centro  </t>
  </si>
  <si>
    <t xml:space="preserve">n. alcolisti aderenti al programma di trattamento/totale degli alcolisti che si sono proposti per il trattamento </t>
  </si>
  <si>
    <t>collaborare alle attivitàdel CRA - almeno un progetto-protocollo/anno condiviso</t>
  </si>
  <si>
    <t xml:space="preserve"> 1) n° iniziative promosse in occasione del mese di prevenzione alcologica  - 2) n°incontri sui luoghi di lavoro/contesti di aggregazione giovanile/scuole</t>
  </si>
  <si>
    <t>Utilizzo procedura ARCA per la refertazione.</t>
  </si>
  <si>
    <t xml:space="preserve">Utilizzo delle procedure  ARCA per la refertazione (UU.OO. Territoriali e spec.amb.) </t>
  </si>
  <si>
    <t xml:space="preserve">Villa D'Agri </t>
  </si>
  <si>
    <t xml:space="preserve">NOTE DEL DIRETTORE/DIRIGENTE RESPONSABILE DELL'U.O. IN FASE DI NEGOZIAZIONE:  </t>
  </si>
  <si>
    <t>&gt;= 75% (indicatore verrà calcolato su 12 p.l. riservando i rimanenti 3 p.l. all'attività ORL ed endoscopia digestiva)</t>
  </si>
  <si>
    <t xml:space="preserve">NOTE DEL RESPONSABILE DEL CDR: In riferimento all'obiettivo 6 che non viene richiesto attività di supporto per ADI </t>
  </si>
  <si>
    <t xml:space="preserve">Elaborazione di un protocollo con la UO di Medicina  al fine di ottimizzare il percorso del paziente con IR </t>
  </si>
  <si>
    <t xml:space="preserve">garantire  l'attività di consulenza nefrologica e di manutenzione e impianto CVC presso i reparti del P.O. di Villa d'Agri (100% delle richieste) </t>
  </si>
  <si>
    <t>CONSULENZE NEFROLOGICHE OSPEDALIERE: sostenere le attività in ADI e garantire  l'attività di consulenza nefrologica presso i reparti del P.O. di Villa d'Agri</t>
  </si>
  <si>
    <r>
      <t>% ricoveri 0-2 gg</t>
    </r>
    <r>
      <rPr>
        <b/>
        <u/>
        <sz val="14"/>
        <rFont val="Calibri"/>
        <family val="2"/>
      </rPr>
      <t xml:space="preserve"> &lt; </t>
    </r>
    <r>
      <rPr>
        <b/>
        <sz val="14"/>
        <rFont val="Calibri"/>
        <family val="2"/>
      </rPr>
      <t xml:space="preserve">al dato storico del 2011 </t>
    </r>
  </si>
  <si>
    <t>Contribuire al contenimento del T.O (ric.ORD+DH) in regione nel tetto  programmato per l'ASP  Risultato atteso tendenziale : &gt; =128 &lt; = 240 dimessi ord+ DH residenti  (dato tendenziale in ragione dell'aumento dei p.l.)</t>
  </si>
  <si>
    <t xml:space="preserve">  1) Partecipazione alla realizzazione annuale di iniziative in occasione del “Mese di Prevenzione Alcologica”. 2) Almeno 3 iniziative finalizzate alla riduzione dei problemi alcoolcorrelati su luoghi di lavoro/contesti di aggreg.giovanile/scuole </t>
  </si>
  <si>
    <r>
      <t xml:space="preserve">Selezionare i ricoveri valorizzando l'azione di filtro dell'OBI al fine di ridurre i ricoveri brevi nei vari reparti ubicati nelle sedi di PSA. Valore negoziato: Il rapporto tra n.ricoveri brevi/ n.ricoveri in OBI dovrà essere </t>
    </r>
    <r>
      <rPr>
        <b/>
        <u/>
        <sz val="14"/>
        <rFont val="Calibri"/>
        <family val="2"/>
      </rPr>
      <t>&lt;</t>
    </r>
    <r>
      <rPr>
        <b/>
        <sz val="14"/>
        <rFont val="Calibri"/>
        <family val="2"/>
      </rPr>
      <t xml:space="preserve"> del 6,9%.</t>
    </r>
  </si>
  <si>
    <t xml:space="preserve">Peso medio DRG &gt; 1.3 &lt; 1,6 </t>
  </si>
  <si>
    <t>MAZZEO CICCHETTI AGOSTINO</t>
  </si>
  <si>
    <t>DIR.UOC CARDIOLOGIA E UTIC</t>
  </si>
  <si>
    <t xml:space="preserve">CARDIOLOGIA ( 5 ORD.) ; POSTI LETTO UTIC (4 ORD.) </t>
  </si>
  <si>
    <t xml:space="preserve"> DOTT:MAZZEO CICCHETTI AGOSTINO  - DISTRIBUZIONE DEL PERCORSO VALUTATIVO  </t>
  </si>
  <si>
    <t>Stabilizzazione complessità dei ricoveri: = dato storico 2011 (tendenziale)</t>
  </si>
  <si>
    <t xml:space="preserve">Ricoveri per DRG drg 143  ; mortalità per SCA intrasopedaliera  </t>
  </si>
  <si>
    <t>Ricoveri ordinari : Ricoveri per DRG 143 1,8 % ; mortalità intraospedaliera per SCA 0%</t>
  </si>
  <si>
    <t>In attuazione del punto D6-DGR n. 2006/2011: Obiettivi strategici regionali assegnati all'ASP in sede di riparto ,nell'anno 2012,  il CDR dovrà contribuire alla riduzione dei costi di produzione per presidi e farmaci rispetto a quelli sostenuti nell'anno 2010: Obiettivo 2012 del CDR: riduzione della spesa per presidi  e farmaci &gt; 2% su dato storico spesa 2010 a parità di ricoveri (dimessi ord)</t>
  </si>
  <si>
    <t>Garantire l'uso del ricettario del SSN e il rispetto del PTO - (rapporto ricette/pz residenti dimessi (ord)</t>
  </si>
  <si>
    <t>APPROPRIATEZZA DEI RICOVERI</t>
  </si>
  <si>
    <t>VOLUME PRESTAZIONI AMBULATORIALI</t>
  </si>
  <si>
    <t>.+/-10% dato 2011</t>
  </si>
  <si>
    <t>n.controlli pacemaker/defibr.</t>
  </si>
  <si>
    <t>Ricoveri per DRG 143 &lt; 1,5 % ; mortalità intraospedaliera per SCA  &lt; 3%</t>
  </si>
  <si>
    <t>Valutazione inappropriatezza compilazione schede evento ;  Obiettivo negoziato : numero 12 controlli anno ( soglia appropriatezza &gt; =80% )</t>
  </si>
  <si>
    <t>utilizzo procedura ARCA per la refertazione.</t>
  </si>
  <si>
    <r>
      <t xml:space="preserve">Valore tendenziale atteso: Garantire un numero di prestazioni </t>
    </r>
    <r>
      <rPr>
        <b/>
        <u/>
        <sz val="14"/>
        <rFont val="Calibri"/>
        <family val="2"/>
        <scheme val="minor"/>
      </rPr>
      <t>sanitarie</t>
    </r>
    <r>
      <rPr>
        <b/>
        <sz val="14"/>
        <rFont val="Calibri"/>
        <family val="2"/>
        <scheme val="minor"/>
      </rPr>
      <t xml:space="preserve"> SERT = al dato storico 2011.</t>
    </r>
  </si>
  <si>
    <t xml:space="preserve"> campagne antifumo: almeno 1 nelle scuole</t>
  </si>
  <si>
    <r>
      <t xml:space="preserve">  1) Partecipazione alla realizzazione annuale di iniziative in occasione del “Mese di Prevenzione Alcologica”. 2) Almeno 3 iniziative finalizzate alla riduzione dei problemi alcoolcorrelati su luoghi di lavoro/penitenziari/contesti di aggreg.giovanile/scuole, </t>
    </r>
    <r>
      <rPr>
        <b/>
        <u/>
        <sz val="14"/>
        <rFont val="Calibri"/>
        <family val="2"/>
        <scheme val="minor"/>
      </rPr>
      <t xml:space="preserve"> di cui almeno 1 in ambito penitenziario</t>
    </r>
  </si>
  <si>
    <t>TEMPI DI ATTESA ATTIVITA' AMBULATORIALE</t>
  </si>
  <si>
    <t xml:space="preserve">1. tempo di attesa per il colloquio di accoglienza- 2. tempi di attesa valutazione nuovi utenti e reingressi </t>
  </si>
  <si>
    <t>Valori negoziati: 1. min. 1h/72h max - 2. 100% in 15 gg.</t>
  </si>
  <si>
    <t>approvazione di un codice etico per la promozione della salute nei luoghi del divertimento con Enti Locali e associazioni</t>
  </si>
  <si>
    <t>codice etico per la salute</t>
  </si>
  <si>
    <t xml:space="preserve"> VALORI NEGOZIATI: realizzazione accordo programma SET/Giustizia minorile - collaborazione con il Nucleo Operativo Tossicodipendenze della Prefettura -art.75 e 121 del DPR n.309/90 ( presa in carico del 100% degli utenti segnalati dalla Prefettura) - relazione trimestrale al CDG </t>
  </si>
  <si>
    <t xml:space="preserve"> VALORI NEGOZIATI :  almeno  due progetti/anno c/o casa circondariale di Potenza e Centro di Giustizia Minorile - almeno un accesso settimanale equipe sert - partecipazione all'equipe per l'Osservazione e trattamento dei detenuti -Partecipazione alle attività dell'Ufficio per l'esecuzione penale esterna -realzione trimestrale al CDG</t>
  </si>
  <si>
    <t xml:space="preserve"> DR. SSA AGRIESTI GIUSEPPINA - DISTRIBUZIONE DEL PERCORSO VALUTATIVO  </t>
  </si>
  <si>
    <r>
      <t>Stabilizzazione/incremento % dei ricoveri (ord.) in mobilità attiva extra asl:</t>
    </r>
    <r>
      <rPr>
        <b/>
        <u/>
        <sz val="14"/>
        <rFont val="Calibri"/>
        <family val="2"/>
        <scheme val="minor"/>
      </rPr>
      <t xml:space="preserve"> &gt;</t>
    </r>
    <r>
      <rPr>
        <b/>
        <sz val="14"/>
        <rFont val="Calibri"/>
        <family val="2"/>
        <scheme val="minor"/>
      </rPr>
      <t xml:space="preserve"> valore storico % 2011</t>
    </r>
  </si>
  <si>
    <t xml:space="preserve">NIDO    </t>
  </si>
  <si>
    <t>206+250 (456)</t>
  </si>
  <si>
    <t>Contribuire al contenimento del T.O (ric.ord+DH) in regione nel tetto  programmato per l'ASP -  Risultato atteso: &lt; dato storico n.dimessi ordinari e DH residenti (escluso i DRG per neonato normale DRG 391 - 288)</t>
  </si>
  <si>
    <t>14.188 + 3.054 nido (2010)</t>
  </si>
  <si>
    <t>11.551 + 295 nido (2010)</t>
  </si>
  <si>
    <t>IANNELLI ITALIA</t>
  </si>
  <si>
    <t>TITOLARE DI INCARICO PROF. C1 - DIRETTORE DI STRUTTURA COMPLESSA FF</t>
  </si>
  <si>
    <t>7+1 +</t>
  </si>
  <si>
    <t>VILLA d'AGRI</t>
  </si>
  <si>
    <t xml:space="preserve">DOTT. IANNELLI ITALIA -  DISTRIBUZIONE DEL PERCORSO VALUTATIVO  </t>
  </si>
  <si>
    <t>11( 5,07 %)</t>
  </si>
  <si>
    <t>euro  4.734.828 USIB Senise (12.864.098 ex ASL3)</t>
  </si>
  <si>
    <t>Predisposizione protocollo con Dir.Mediche osped e ACP per impiego dei Med.Cont.Ass. negli ambulatori per codici bianchi.</t>
  </si>
  <si>
    <t xml:space="preserve">protocollo per attivaizone amb. codici bianchi; percentuale MCA inseriti in ambulatorio codici bianchi </t>
  </si>
  <si>
    <t xml:space="preserve">verificare che nell'ambito USIB sia garantito il rispetto delle Linee guida: sulle modalità di trasmissione  e rilevazione dei flussi informativi per il monitoraggio dei tempi di attesa; sulle modalità di trasmissione  e rilevazione dei flussi informativi per il monitoraggio dei tempi di attesa; del disciplinare tecnico sulel modalità di accesso alle prestazioni specialistiche e strumentali ambulatoriali approvato con DGR n.15/2012 </t>
  </si>
  <si>
    <t>1. Verificare il rispetto del Piano aziendale per il contenimento dei tempi di attesa nell'ambito USIB Senise. 2. Verificare l'applicazione dei RAO per le prestazioni di competenza degli specialisti ambulatoriali con rispetto dei tempi prefissati per ciascuna classe di priorità. 3. Segnalare tempestivamente al CDG e alla Direzione sanitaria eventuali criticità per l'adozione tempestiva dei correttivi. Relazionare trimestralmente al CDG sui tempi di attesa.</t>
  </si>
  <si>
    <t>CELLINI ROLAND</t>
  </si>
  <si>
    <t>UOC AREA CURE PRIMARIE</t>
  </si>
  <si>
    <t xml:space="preserve"> DOTT.ROLAND CELLINI - DISTRIBUZIONE DEL PERCORSO VALUTATIVO  </t>
  </si>
  <si>
    <t xml:space="preserve">verificare che in ambito territoriale ex asl3 sia garantito il rispetto delle Linee guida: sulle modalità di trasmissione  e rilevazione dei flussi informativi per il monitoraggio dei tempi di attesa; sulle modalità di trasmissione  e rilevazione dei flussi informativi per il monitoraggio dei tempi di attesa; del disciplinare tecnico sulel modalità di accesso alle prestazioni specialistiche e strumentali ambulatoriali approvato con DGR n.15/2012 </t>
  </si>
  <si>
    <t>1. Verificare il rispetto del Piano aziendale per il contenimento dei tempi di attesa  in ambito ex asl3. 2. Verificare l'applicazione dei RAO per le prestazioni di competenza degli specialisti ambulatoriali con rispetto dei tempi prefissati per ciascuna classe di priorità. 3. Segnalare tempestivamente al CDG e alla Direzione sanitaria eventuali criticità per l'adozione tempestiva dei correttivi. Relazionare trimestralmente al CDG sui tempi di attesa.</t>
  </si>
  <si>
    <t>effettuare controlli sulle prestazioni erogate in ambito USIB- garantire il rispetto dei tetti di spesa aziendali e dei CEA in ambito ex asl3</t>
  </si>
  <si>
    <t xml:space="preserve"> (12.864.098 ex ASL3)</t>
  </si>
  <si>
    <t>Predisposizione protocollo con Dir.Mediche osped e USIB per impiego dei Med.Cont.Ass. negli ambulatori per codici bianchi.</t>
  </si>
  <si>
    <t>piena attuazione  DDG 27/2012 -monitoraggio mensile -relazione trimestrale di attività al CDG -</t>
  </si>
  <si>
    <t>piena attuazione  DDG 27/2012 -monitoraggio mensile -relazione trimestrale di attività al CDG - euro</t>
  </si>
  <si>
    <t xml:space="preserve">piena attuazione  DDG 27/2012 -monitoraggio mensile -relazione trimestrale di attività al CDG - </t>
  </si>
  <si>
    <t>n.richieste di presa in carico dei detenuti affetti da disturbi psichiatrici accolte. n.ambulatori attivati nelle carceri di Potenza o Melfi con microequipe DSM a frequenza mensile</t>
  </si>
  <si>
    <t>n.sedute commissione - n.report al CDG</t>
  </si>
  <si>
    <t>attuare i principi e criteri della DGR n.2020/2009 nei trattamenti terapeutico-riabilitativi dei soggetti con disturbi mentali, valore negoziato: elaborazioe di un protocollo DSM/carcere minorile di Potenza  -relazione trimestrale al CDG</t>
  </si>
  <si>
    <t>almeno 2 incontri formativi</t>
  </si>
  <si>
    <t>Verificare  il rispetto delle modalità prescrittive, del contenimento della spesa per presidi e farmaci nel tetto programmato, delle modalità e del volume di prescrizioni del 1° ciclo di terapia in tutte le UU.OO. afferenti al Dipartimento - monitorare gli indicatori di attività ospedaliera nelle UU.OO. del DSM al fine di contenere il T.O. nel tetto programmato e garantire un utilizzo ottimale dei p.l. - controllare e coordinare le attività delle residenze per utenti psichiatrici - segnalazione criticità alla Direzione Sanitaria - adottare tempestivamente misure finalizzate al riallineamento con gli obiettivi assegnati</t>
  </si>
  <si>
    <r>
      <rPr>
        <b/>
        <u/>
        <sz val="14"/>
        <rFont val="Calibri"/>
        <family val="2"/>
        <scheme val="minor"/>
      </rPr>
      <t>Tutte le UU.OO. dipartimentali</t>
    </r>
    <r>
      <rPr>
        <b/>
        <sz val="14"/>
        <rFont val="Calibri"/>
        <family val="2"/>
        <scheme val="minor"/>
      </rPr>
      <t>:  verificare corretta e completa compilazione SDO (ospedale)  incluso campo prenotazione e def. classi di priorità. Utilizzare la procedura AIRO per la chiusura SDO di  reparto e per la successiva stampa della lettera di dimissione e della ricetta per prescrizione farmaci/esami ; utilizzo procedura ARCA per la refertazione. segnalazione criticità alla Direzione Sanitaria - adottare tempestivamente misure finalizzate al riallineamento con gli obiettivi assegnati</t>
    </r>
  </si>
  <si>
    <t>NOTE DEL RESPONSABILE DEL CDR: 1.  LA DR.SSA GUARINO IN SEDE DI NEGOZIAZIONE SI RISERVA DI EFFETTUARE VERIFICA DELLA SPESA EFFETTIVAMENTE SOSTENUTA PER PRESIDI E FARMACI NEL 2010. 2. IN ORDINE ALL'OBIETTIVO N.12 IL DIRETTORE DEL DSM PRECISA CHE INTENDE VERIFICARE L'APPROPRIATEZZA PRESCRITTIVA DI TUTTE LE STRUTTURE DIPARTIMENTALI PER TUTTI I PAZIENTI CHE AFFERISCONO AI SERVIZI DEL DSM.</t>
  </si>
  <si>
    <t>Reports trimestrali al CdG ; implementazione flusso dati contabilità analitica; rispetto dei tempi di trasmissione dati flussi informativi, di competenza del CdR, nei termini previsti dalla DGR n.298 del 14.3.2012 ( Scheda tecnica Allegato 1 - punto 4.1) in particolare: Farmaceutica territoriale, Diretta o per Conto</t>
  </si>
  <si>
    <r>
      <rPr>
        <b/>
        <u/>
        <sz val="14"/>
        <rFont val="Calibri"/>
        <family val="2"/>
        <scheme val="minor"/>
      </rPr>
      <t>Ambito ex ASL2:</t>
    </r>
    <r>
      <rPr>
        <b/>
        <sz val="14"/>
        <rFont val="Calibri"/>
        <family val="2"/>
        <scheme val="minor"/>
      </rPr>
      <t xml:space="preserve"> Partecipazione ad audit ed  eventuali incontri individuali con MMG e PLS finalizzati: 1. alla riduzione  della spesa farmaceutica convenzionata netta (-  2%  rispetto al dato Marno ASP 2011: </t>
    </r>
    <r>
      <rPr>
        <b/>
        <u/>
        <sz val="14"/>
        <rFont val="Calibri"/>
        <family val="2"/>
        <scheme val="minor"/>
      </rPr>
      <t>euro 64.942.462</t>
    </r>
    <r>
      <rPr>
        <b/>
        <sz val="14"/>
        <rFont val="Calibri"/>
        <family val="2"/>
        <scheme val="minor"/>
      </rPr>
      <t>;  2. al contenimento della spesa farmaceutica territoriale nel tetto del 13% del FSR assegnato (indicatore 3.1.1 DGR 298/2012) e di quella f.t. pro-capite &lt; 215 (indicatore 3.1.2 DGR n.298/2012).</t>
    </r>
  </si>
  <si>
    <r>
      <rPr>
        <b/>
        <u/>
        <sz val="14"/>
        <rFont val="Calibri"/>
        <family val="2"/>
        <scheme val="minor"/>
      </rPr>
      <t>Ambito ex ASL2:</t>
    </r>
    <r>
      <rPr>
        <b/>
        <sz val="14"/>
        <rFont val="Calibri"/>
        <family val="2"/>
        <scheme val="minor"/>
      </rPr>
      <t xml:space="preserve"> Partecipazione ad audit ed eventuali incontri individuali con MMG e PLS finalizzati al conseguimento degli obiettivi di efficacia assistenziale territoriale (DGR n.298/2012  indicatori da 2.3.5 a 2.3.9) e di efficienza prescrittiva (DGR n.298/2012  indicatori da 3.1.3 a 3.1.6) nonchè agli obiettivi fissati  dalla DDG n.138/2012 e , per quanto compatibile, dalla DGR n.222/2012.</t>
    </r>
  </si>
  <si>
    <r>
      <rPr>
        <b/>
        <u/>
        <sz val="14"/>
        <rFont val="Calibri"/>
        <family val="2"/>
        <scheme val="minor"/>
      </rPr>
      <t>Ambito ex ASL2</t>
    </r>
    <r>
      <rPr>
        <b/>
        <sz val="14"/>
        <rFont val="Calibri"/>
        <family val="2"/>
        <scheme val="minor"/>
      </rPr>
      <t xml:space="preserve">   1. Collaborare con le USIB e la UO Farmacologia Clinica  alla verifica dell'appropriatezza prescrittiva dei MMG e PLS: 2.Verifica rispetto disposizioni Finanziaria 2008 (L.244/2007). 3.Supporto alle sedute della Commissione  sull'Appropriatezza prescrittiva (100%).</t>
    </r>
  </si>
  <si>
    <r>
      <rPr>
        <b/>
        <u/>
        <sz val="14"/>
        <rFont val="Calibri"/>
        <family val="2"/>
      </rPr>
      <t xml:space="preserve">Ambito ex ASL2: Collaborazione con la UO di farmacologia clinica per </t>
    </r>
    <r>
      <rPr>
        <b/>
        <sz val="14"/>
        <rFont val="Calibri"/>
        <family val="2"/>
      </rPr>
      <t>il monitoraggio e la comunicazione delle segnalazioni di reazione avverse ai farmaci  provenienti da ospedale e territorio. comunic. dati trimestrali al CdG - % n. segnalazioni comunicate/n.segnalazioni pervenute. n.segnalazioni tendenzialmente attese  2012: 30/100.000 ab (Basilicata: 180 anno)</t>
    </r>
  </si>
  <si>
    <t xml:space="preserve"> 1. Risoluzione eventuali liste di attesa critiche delle prestazioni strumentali erogate dalla U.O. indicate nella tabella 5.2.1  del Manuale per il calcolo degli indicatori - scheda tecnica  n. 5.2.1 allegato 1 - DGR n.298/012)  - 2. Rispetto Piano Aziendale per il contenimento dei tempi di attesa. 3. Applicazione RAO per le prestazioni di competenza con rispetto dei tempi prefissati per ciascuna classe di priorità - Segnalazione criticità alla Direzione Sanitaria - adottare tempestivamente misure finalizzate al riallineamento con gli obiettivi assegnati. Assicurare la presa in carico e risposta ai bisogni di tutte le persone abbisognevoli di intervento: accoglimento del 100% dlel richeiste pervenute al CSM (adeguata motivazione per quelle  eventualmente inevase)</t>
  </si>
  <si>
    <t xml:space="preserve">Applicazione dei PDT assistenziali e linee guida al 100% dei pz trattati  - Stesura protocollo operativo per integrazione attività  SPDC/Psichiatria territoriale VDA - </t>
  </si>
  <si>
    <t>dato asp 2010:34,8%</t>
  </si>
  <si>
    <t>monitoraggio almeno trimestrale degli indicatori di attività , di spesa  e tempi di attesa delle UO afferenti al Dipartimento - relazione trimestrale al CDG  comprensiva dei dati di transazioni interne prestate alle UU.OO. aziendali  e poliambulatori aziendali  distinte per ambito territoriale- tempestiva segnalazione scostamenti e criticità alla DS e al CDG - adozione provvedimenti di competenza finalizzati al riallineamento agli obiettivi assegnati</t>
  </si>
  <si>
    <t xml:space="preserve">NOTE DEL RESPONSABILE DEL CDR: LE RELAZIONI TRIMESTRALI POTRANNO ESSERE INVIATE TRA IL 5° E NON OLTRE IL 15° GIORNO DEL MESE SUCCESSIVO ALLA SCADENZA DEL TRIMESTRE.L'OBIETTIVO 3 VIENE ASSEGNATO ESCLUSIVAMENTE AL DIRETTORE DI DIPARTIMENTO PERTANTO IL MEDESIMO OBIETTIVO PREVISTO NELLA SCHEDA DEL DR. STABILE VERRA' STERILIZZATO. </t>
  </si>
  <si>
    <t>obiettivo adesione grezza &gt; 40% &lt;= 80 % su base ASP</t>
  </si>
  <si>
    <t>verifica applicazione linee guida comuni Neuroradiologia-Senologia clinica nelle UU.OO. dipartimentali - applicazione protocollo teleradiologia</t>
  </si>
  <si>
    <t>assenza di segnalazioni di ritardo da parte delle UU.OO./DMO</t>
  </si>
  <si>
    <t>Garantire la refertazione delle prestazioni radiologiche degli interni entro il giorno lavorativo successivo</t>
  </si>
  <si>
    <t xml:space="preserve">Garantire l'esecuzione degli esami RX interni non contrastografici entro il giorno della richiesta; degli esami rx contrastografici,degli esami TC,ecografici ed RM entro 3 gg. dalla richiesta  </t>
  </si>
  <si>
    <t xml:space="preserve">DOTT. CANTISANI ROSARIO - DISTRIBUZIONE DEL PERCORSO VALUTATIVO  </t>
  </si>
  <si>
    <t xml:space="preserve">CANTISANI  ROSARIO </t>
  </si>
  <si>
    <t>NOTE DEL RESPONSABILE DEL CDR: LA TRASMISSIONE DEI REPORT AVVERRA' CON LA MEDESIMA TEMPISTICA PREVISTA PER IL DIRETTORE DI DIPARTIMENTO ( ENTRO IL 15° GIORNO DEL MESE SUCCESSIVO ALLA SCADENZA DEL TRIMESTRE)</t>
  </si>
  <si>
    <t xml:space="preserve"> 1. Risoluzione eventuali liste di attesa critiche delle prestazioni strumentali erogate nella UO indicate nella tabella 5.2.1  del Manuale per il calcolo degli indicatori - scheda tecnica  n. 5.2.1 allegato 1 - DGR n.298/012)  - 2. Rispetto Piano Aziendale per il contenimento dei tempi di attesa. 3. (in caso di superamento dei tempi di attesa ) : Applicazione RAO per le prestazioni di competenza con rispetto dei tempi prefissati per ciascuna classe di priorità</t>
  </si>
  <si>
    <t>applicazione linee guida comuni Neuroradiologia sulla base delle direttive fissate dal direttore di dipartimento</t>
  </si>
  <si>
    <r>
      <t xml:space="preserve">EFFICIENTE UTILIZZO DELLE APPARECCHIATURE SANITARIE:  </t>
    </r>
    <r>
      <rPr>
        <b/>
        <u/>
        <sz val="14"/>
        <rFont val="Calibri"/>
        <family val="2"/>
      </rPr>
      <t xml:space="preserve">ORE/DIE DI UTILIZZAZIONE TC  </t>
    </r>
  </si>
  <si>
    <t>Assicurare l'utilizzo  della TC E RNM per almeno 10 ore al giorno per gg.5 a settimana  nel rispetto delle direttive dipartimentali</t>
  </si>
  <si>
    <t>UOC GINECOLOGIA e PEDIATRIA TERRITORIALE</t>
  </si>
  <si>
    <t>(estensione grezza: risultato asp 96%)   (risultato adesione grezza asp 42%)</t>
  </si>
  <si>
    <t xml:space="preserve">NOTE DEL RESPONSABILE DEL CDR:  Il Direttore della UOC fa presente che in relazione al conseguimento dell'obiettivo 5  trattasi di obiettivo non raggiungbile in quanto l'esecuzione del pap-test è facoltativo (adesione grezza attuale 42 %) ; </t>
  </si>
  <si>
    <t xml:space="preserve">NOTE DEL DIRETTORE/DIRIGENTE RESPONSABILE DELL'U.O. IN FASE DI NEGOZIAZIONE: </t>
  </si>
  <si>
    <t>DIRIGENTE PSICOLOGA</t>
  </si>
  <si>
    <t xml:space="preserve">Garantire,tendenzialmente, la piena utilizzazione dei posti letto assegnati (20 pl)  T.O. atteso = &gt; 90% </t>
  </si>
  <si>
    <t>E' stato organizzato l'Obesity day : Prendiamoci cura di te (ottobre 2011)</t>
  </si>
  <si>
    <t xml:space="preserve">Promozione di esperienze congiunte con il SIAN per la prevenzione del sovrappeso e obesità. Adesione all'Obesity day. </t>
  </si>
  <si>
    <t xml:space="preserve"> Rispetto Piano Aziendale per il contenimento dei tempi di attesa. 3. Applicazione RAO per le prestazioni di competenza con rispetto dei tempi prefissati per ciascuna classe di priorità</t>
  </si>
  <si>
    <r>
      <t>Garantire il tendenziale mantenimento del numero di prestazioni ambulatoriali registrato nel 2011. valore tendenziale atteso</t>
    </r>
    <r>
      <rPr>
        <b/>
        <u/>
        <sz val="14"/>
        <color indexed="8"/>
        <rFont val="Calibri"/>
        <family val="2"/>
      </rPr>
      <t xml:space="preserve"> &gt; </t>
    </r>
    <r>
      <rPr>
        <b/>
        <sz val="14"/>
        <color indexed="8"/>
        <rFont val="Calibri"/>
        <family val="2"/>
      </rPr>
      <t>2.500</t>
    </r>
  </si>
  <si>
    <t>Verificare che sia utilizzata la procedura ARCA per la refertazione.</t>
  </si>
  <si>
    <t>Mantenimento rapporti con mondo accademico-scientifico.</t>
  </si>
  <si>
    <t>n.4 incontri</t>
  </si>
  <si>
    <t xml:space="preserve">In qualità di responsabile del DCA: verificare che sia elaborato un protocollo tra DCA e UOC di Chirurgia di Villa D'Agri per l'esecuzione nei  pazienti  obesi della  chirurgia bariatrica  (stesura protocollo a cura del Dr. Lavitola; numero di pazienti inviati per intervento di chir. bariatrica) </t>
  </si>
  <si>
    <t>Controllare che  i medici prescrittori operanti nel DCA usino regolarmente il ricettario del SSN (100% prescrizioni) e rispettino il PTO.</t>
  </si>
  <si>
    <t>garantire l'uso del ricettario del SSN e il rispetto del PTO da parte dei medici prescrittori</t>
  </si>
  <si>
    <t xml:space="preserve"> 1. Risoluzione eventuali liste di attesa critiche delle prestazioni strumentali erogate nella UO indicate nella tabella 5.2.1  del Manuale per il calcolo degli indicatori - scheda tecnica  n. 5.2.1 allegato 1 - DGR n.298/012)  - 2. Rispetto Piano Aziendale per il contenimento dei tempi di attesa. 3. (in caso di superamento dei tempi di attesa ): applicazione RAO per le prestazioni di competenza con rispetto dei tempi prefissati per ciascuna classe di priorità</t>
  </si>
  <si>
    <t>NOTE DEL RESPONSABILE DEL CDR: NOTE DEL RESPONSABILE DEL CDR: LE RELAZIONI TRIMESTRALI POTRANNO ESSERE INVIATE TRA IL 5° E NON OLTRE IL 15° GIORNO DEL MESE SUCCESSIVO ALLA SCADENZA DEL TRIMESTRE.</t>
  </si>
  <si>
    <r>
      <rPr>
        <b/>
        <u/>
        <sz val="16"/>
        <rFont val="Calibri"/>
        <family val="2"/>
        <scheme val="minor"/>
      </rPr>
      <t>PRE-REQUISITO DI VALUTAZIONE :</t>
    </r>
    <r>
      <rPr>
        <b/>
        <sz val="16"/>
        <rFont val="Calibri"/>
        <family val="2"/>
        <scheme val="minor"/>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</si>
  <si>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6"/>
        <color indexed="8"/>
        <rFont val="Calibri"/>
        <family val="2"/>
        <scheme val="minor"/>
      </rPr>
      <t>Centro diurno</t>
    </r>
    <r>
      <rPr>
        <b/>
        <sz val="16"/>
        <color indexed="8"/>
        <rFont val="Calibri"/>
        <family val="2"/>
        <scheme val="minor"/>
      </rPr>
      <t>: n.pz dimessi - n.pz inseriti in ambito lavorativo dopo dimissione</t>
    </r>
  </si>
  <si>
    <r>
      <t xml:space="preserve">Riduzione dei DRG  0-1 g </t>
    </r>
    <r>
      <rPr>
        <b/>
        <u/>
        <sz val="16"/>
        <rFont val="Calibri"/>
        <family val="2"/>
        <scheme val="minor"/>
      </rPr>
      <t xml:space="preserve">&gt; </t>
    </r>
    <r>
      <rPr>
        <b/>
        <sz val="16"/>
        <rFont val="Calibri"/>
        <family val="2"/>
        <scheme val="minor"/>
      </rPr>
      <t>50% sul valore storico  % 2011 escluso decessi 0 -1 gg</t>
    </r>
  </si>
  <si>
    <t>attuazione linee guida regionali- organizzazione CAN</t>
  </si>
  <si>
    <t>DGR n.606/2012 F-1  CONSULTORI FAMILIARI</t>
  </si>
  <si>
    <t>DGR n.606/2012 F-1  CONSULTORI FAMILIARI - OBIETTIVO 2: azioni finalizzate alla riduzione di IVG</t>
  </si>
  <si>
    <t>DGR n.606/2012 - B4 - ATTIVAZIONE DAY SERVICE</t>
  </si>
  <si>
    <t xml:space="preserve">Attuazione  delel Linee guida regionali per i Consultori familiari (DGR n.214/2010)- organizzazione dei CAN in collaborazione con Punti nascita e Consultori Familiari -gestione consultoriale delle gravidanze fisiologiche </t>
  </si>
  <si>
    <t>definire strategie e percorsi operativi territoriali, formalizzati in protocolli, finalizzati a: monitoraggio del Tasso di TC-screening oncologico cervice uterina-anti HPV , report trimestrale al CDG- garantire l'utilizzo di una cartella gravidanza-parto-puerperio integrata ospedale/territorio - favorire le dimisisoni protette delle puerpere e dei neonati</t>
  </si>
  <si>
    <r>
      <rPr>
        <b/>
        <u/>
        <sz val="14"/>
        <rFont val="Calibri"/>
        <family val="2"/>
        <scheme val="minor"/>
      </rPr>
      <t>PREVENZIONE ONCOLOGICA SECONDARIA</t>
    </r>
    <r>
      <rPr>
        <b/>
        <sz val="14"/>
        <rFont val="Calibri"/>
        <family val="2"/>
        <scheme val="minor"/>
      </rPr>
      <t>: SCREENING CERVICE UTERINA</t>
    </r>
  </si>
  <si>
    <t>azioni finalizzate alla riduzione di IVG  counselling preconcez. &gt; = 10 - prescr.contraccett. a utenti counselling preconc. (100%)</t>
  </si>
  <si>
    <t>DGR n.606/2012  G- AREA DELLA QUALITA' - G1-ACCREDITAMENTO ISTITUZIONALE - G5: PIANO DELLA QUALITA' AZIENDALE</t>
  </si>
  <si>
    <t>DGR n.606/2012 C3 - PREVENZIONE SOVRAPPESO E OBESITA': PROMOZIONE ALLATTAMENTO AL SENO</t>
  </si>
  <si>
    <t xml:space="preserve">DGR n.606/2012- E2 -PROGETTO LUMIR </t>
  </si>
  <si>
    <t>DGR n.606/2012- C6 - CONTENIMENTO DELLA SPESA FARMACEUTICA OSPEDALIERA</t>
  </si>
  <si>
    <t xml:space="preserve">DGR n.606/2012 - A7  PIANO VACCINI (Coperture vaccinali) </t>
  </si>
  <si>
    <t xml:space="preserve"> per i tempi di attesa verificare che in ambito USIB sia garantito il rispetto delle Linee guida: sulle modalità di trasmissione  e rilevazione dei flussi informativi per il monitoraggio dei tempi di attesa; sulle modalità di trasmissione  e rilevazione dei flussi informativi per il monitoraggio dei tempi di attesa; del disciplinare tecnico sulel modalità di accesso alle prestazioni specialistiche e strumentali ambulatoriali approvato con DGR n.15/2012 </t>
  </si>
  <si>
    <t>1. Verificare il rispetto del Piano aziendale per il contenimento dei tempi di attesa  in ambito USIB . 2. Verificare l'applicazione dei RAO per le prestazioni di competenza degli specialisti ambulatoriali con rispetto dei tempi prefissati per ciascuna classe di priorità. 3. Segnalare tempestivamente al CDG e alla Direzione sanitaria eventuali criticità per l'adozione tempestiva dei correttivi. Relazionare trimestralmente al CDG sui tempi di attesa.</t>
  </si>
  <si>
    <t xml:space="preserve">Attuazione Progetto ATIP su base USIB </t>
  </si>
  <si>
    <t xml:space="preserve">VERRASTRO PIETRO </t>
  </si>
  <si>
    <t xml:space="preserve">controlli sulla spesa dei centri esterni accreditati in ambito USIB - verifica rispetto tetto di spesa-verifica tempi di attesa </t>
  </si>
  <si>
    <t xml:space="preserve">effettuare controlli sulle prestazioni erogate in ambito USIB- garantire il rispetto dei tetti di spesa aziendali e dei CEA in ambito USIB ; verfica dei tempi di attesa dei CEA </t>
  </si>
  <si>
    <t>DGR n.606/2010 - E6  - ASSISTENZA PENITENZIARIA</t>
  </si>
  <si>
    <t>Attuazione protcollo d'intesa sulle funzioni della sicurezza ed i principi e criteri di collaborazione tra l’ordinamento sanitario e l’ordinamento penitenziario e della giustizia minorile, in attuazione dell’art. 7 del Decreto del Presidente del Consiglio dei Ministri del 1° Aprile 2008</t>
  </si>
  <si>
    <t xml:space="preserve">DGR n.606/2010 - C7- ATTIVITA' DI P.S. </t>
  </si>
  <si>
    <t xml:space="preserve">protocollo per attivazione amb. codici bianchi;  percentuale MCA inseriti in ambulatorio codici bianchi </t>
  </si>
  <si>
    <t>ART.42 - ACN MMG 25.3.2005: RECUPERO SOMME ANAGRAFE ASSISTITI</t>
  </si>
  <si>
    <t>accertamento di somme eventualmente erogate a MMG e non dovute per decesso di assistiti e recupero delle somme nei termini di prescrizione</t>
  </si>
  <si>
    <t>accertamento e recupero somme erogate a MMG non dovute per decesso assistiti</t>
  </si>
  <si>
    <t>1. n. cf. antibatt. In forma iniettiva/ n. tot. Cf. antibatt.; 2. n.cf chinolonici off patent su n.tot. Cf. antichinolonici</t>
  </si>
  <si>
    <t xml:space="preserve">DGR n.606/2010- C7- ATTIVITA' DI P.S. </t>
  </si>
  <si>
    <r>
      <t xml:space="preserve"> </t>
    </r>
    <r>
      <rPr>
        <b/>
        <u/>
        <sz val="16"/>
        <rFont val="Calibri"/>
        <family val="2"/>
        <scheme val="minor"/>
      </rPr>
      <t>&gt;</t>
    </r>
    <r>
      <rPr>
        <b/>
        <sz val="16"/>
        <rFont val="Calibri"/>
        <family val="2"/>
        <scheme val="minor"/>
      </rPr>
      <t xml:space="preserve"> 75% </t>
    </r>
  </si>
  <si>
    <t xml:space="preserve">Contribuire al contenimento del T.O (ric.ord+DH) in regione nel tetto  programmato per l'ASP  tenendo conto della criticità derivante dalla chiusura delle UO di Medicina di Chiaromonte e di Maratea Risultato atteso:  +/- 10% su  dato storico 2011 n.dimessi ordinari e DH residenti </t>
  </si>
  <si>
    <t xml:space="preserve">(ob. reg.  &lt; 200);  valore negoziato per l'anno 2012: dare attuazione al percorso sullo scompenso per ridurre il n. dei ricoveri per sc. - garantire continuità alle attività dell'ambulatorio sullo scompenso: almeno il 15 % pazienti dimessi con DRG 127 dovranno essere reclutati nell'ambulatorio scompenso </t>
  </si>
  <si>
    <r>
      <t xml:space="preserve">Tendenziale stabilizzazione della complessità dei ricoveri:  </t>
    </r>
    <r>
      <rPr>
        <b/>
        <u/>
        <sz val="16"/>
        <rFont val="Calibri"/>
        <family val="2"/>
        <scheme val="minor"/>
      </rPr>
      <t>&gt;</t>
    </r>
    <r>
      <rPr>
        <b/>
        <sz val="16"/>
        <rFont val="Calibri"/>
        <family val="2"/>
        <scheme val="minor"/>
      </rPr>
      <t xml:space="preserve"> 0,90 tendenziale</t>
    </r>
  </si>
  <si>
    <r>
      <t xml:space="preserve">Tendenziale stabilizzazione % dei ricoveri (ord.+dh) mobilità attiva extra asl: </t>
    </r>
    <r>
      <rPr>
        <b/>
        <u/>
        <sz val="16"/>
        <rFont val="Calibri"/>
        <family val="2"/>
        <scheme val="minor"/>
      </rPr>
      <t xml:space="preserve">&gt; </t>
    </r>
    <r>
      <rPr>
        <b/>
        <sz val="16"/>
        <rFont val="Calibri"/>
        <family val="2"/>
        <scheme val="minor"/>
      </rPr>
      <t>12%</t>
    </r>
  </si>
  <si>
    <t>NOTE DEL RESPONSABILE DEL CDR: PER LE CRITICITA' SI RINVIA ALLA NOTA ALLEGATA</t>
  </si>
  <si>
    <t xml:space="preserve"> DOTT. PIETRO VERRASTRO- DISTRIBUZIONE DEL PERCORSO VALUTATIVO  </t>
  </si>
  <si>
    <t>euro  26.899.793  USIB Potenza - euro 9.448.121 USIB VDA</t>
  </si>
  <si>
    <t>Dati 2011: consumo ASP: 29 UP/anno;  ex ASL2 : 30 UP/anno su pop.pesata (dato Marno)</t>
  </si>
  <si>
    <t xml:space="preserve">2011: consumo statine 75% dato asp - inc. statine off patent  76,6 -  % abbandono statine 14 % dati asp ( 13 % dato ex ASL 2) </t>
  </si>
  <si>
    <t xml:space="preserve">dato asp 2011 :  c.cf.sartani 119 cf x 100 ab - incidenza sartani su C09  42 % ( 43% dato ex ASL2) </t>
  </si>
  <si>
    <t>2011: 26 % -  dato ASP ( 24 %  ex ASL 2)</t>
  </si>
  <si>
    <t>2011: 26  DDD x 1000 ab -  dato ASP  -  dato ex ASL2: 25 DDD - Dato ASP forma iniettiva 2011: 30,5%</t>
  </si>
  <si>
    <r>
      <rPr>
        <b/>
        <u/>
        <sz val="14"/>
        <color theme="1"/>
        <rFont val="Calibri"/>
        <family val="2"/>
        <scheme val="minor"/>
      </rPr>
      <t>DGR n.298/2012:</t>
    </r>
    <r>
      <rPr>
        <b/>
        <sz val="14"/>
        <color theme="1"/>
        <rFont val="Calibri"/>
        <family val="2"/>
        <scheme val="minor"/>
      </rPr>
      <t xml:space="preserve"> Ob. 2.3.8 Percentuale di abbandono di pazienti in terapia con antidepressivi (N06A)</t>
    </r>
  </si>
  <si>
    <r>
      <rPr>
        <b/>
        <u/>
        <sz val="14"/>
        <color theme="1"/>
        <rFont val="Calibri"/>
        <family val="2"/>
        <scheme val="minor"/>
      </rPr>
      <t>DGR n.138/2012 - DDG 222/2012:</t>
    </r>
    <r>
      <rPr>
        <b/>
        <sz val="14"/>
        <color theme="1"/>
        <rFont val="Calibri"/>
        <family val="2"/>
        <scheme val="minor"/>
      </rPr>
      <t xml:space="preserve"> 1. Consumo sartani ( C09C + C09D) -  DGR n.298/2012: Ob. 2.3.7 : 2. Incidenza dei sartani sulle sostanze ad azione sul sistema renina ‐ angiotensina (C09)</t>
    </r>
  </si>
  <si>
    <r>
      <rPr>
        <b/>
        <u/>
        <sz val="14"/>
        <color theme="1"/>
        <rFont val="Calibri"/>
        <family val="2"/>
        <scheme val="minor"/>
      </rPr>
      <t xml:space="preserve">DGR n.298/2012: </t>
    </r>
    <r>
      <rPr>
        <b/>
        <sz val="14"/>
        <color theme="1"/>
        <rFont val="Calibri"/>
        <family val="2"/>
        <scheme val="minor"/>
      </rPr>
      <t>Ob. 2.3.9 Consumo di farmaci antibatterici  (J01)</t>
    </r>
  </si>
  <si>
    <r>
      <rPr>
        <b/>
        <u/>
        <sz val="14"/>
        <color theme="1"/>
        <rFont val="Calibri"/>
        <family val="2"/>
        <scheme val="minor"/>
      </rPr>
      <t>DGR n.138/2012 - DDG 222/2012</t>
    </r>
    <r>
      <rPr>
        <b/>
        <sz val="14"/>
        <color theme="1"/>
        <rFont val="Calibri"/>
        <family val="2"/>
        <scheme val="minor"/>
      </rPr>
      <t>: Farmaci antibatterici: 1. incidenza formulazione iniettiva su totale. 2. incidenza chinolonici off patent</t>
    </r>
  </si>
  <si>
    <t>DGR n.298  del 14/03/12 Efficacia assistenza territoriale Obiettivi da 2.3.1 a 2.3.3: Riduzione del T.O. per scompenso,diabete,BPCO.</t>
  </si>
  <si>
    <t xml:space="preserve">DGR n.606/2010: B7- Raccordo tra Aziende sanitarie e MMG/PLS: Garantire i livelli essenziali e l'appropriatezza delle prestazioni attraverso il governo dei percorsi di continuità clinico assistenziali  </t>
  </si>
  <si>
    <t>DGR n.606/2010:B7- Raccordo tra Aziende sanitarie e MMG/PLS: Controlli qualità strutturali dei Punti di Continuità Assistenziali</t>
  </si>
  <si>
    <t xml:space="preserve">DGR n.606/2010: C7- ATTIVITA' DI P.S. </t>
  </si>
  <si>
    <t>dato 2010: 6,45% (ASP over 65) - exASL2: 6,96 %)</t>
  </si>
  <si>
    <t>Ridurre la spesa farmaceutica convenzionata netta (-  2%  rispetto al dato 2011 Marno USIB Potenza  : euro 26.899.793  USIB VDA:  euro 9.448.121   ) mediante un'azione costante di monitoraggio mensile, audit e reportistica, anche individuale, ai mmg e pls. Adozione di provvedimenti tempestivi finalizzati a riallineare i comportamenti prescrittivi all'obiettivo assegnato. Relazione trimestrale al cdg.</t>
  </si>
  <si>
    <t xml:space="preserve">Relazione trimestrale al Direttore Generale ed al CdG sullo stato di attuazione del protocollo </t>
  </si>
  <si>
    <t xml:space="preserve">protocollo per attivazione amb. codici bianchi; percentuale MCA inseriti in ambulatorio codici bianchi </t>
  </si>
  <si>
    <r>
      <rPr>
        <b/>
        <u/>
        <sz val="16"/>
        <rFont val="Calibri"/>
        <family val="2"/>
        <scheme val="minor"/>
      </rPr>
      <t>PRE-REQUISITO DI VALUTAZIONE :</t>
    </r>
    <r>
      <rPr>
        <b/>
        <sz val="16"/>
        <rFont val="Calibri"/>
        <family val="2"/>
        <scheme val="minor"/>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</si>
  <si>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4"/>
        <rFont val="Calibri"/>
        <family val="2"/>
      </rPr>
      <t>PRE-REQUISITO DI VALUTAZIONE :</t>
    </r>
    <r>
      <rPr>
        <b/>
        <sz val="14"/>
        <rFont val="Calibri"/>
        <family val="2"/>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</si>
  <si>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t>Ridurre la spesa farmaceutica convenzionata netta (-  2%  rispetto al dato 2011 Marno USIB Senise : euro  4.734.828) mediante un'azione costante di monitoraggio mensile, audit e reportistica, anche individuale, ai mmg e pls. Adozione di provvedimenti tempestivi finalizzati a riallineare i comportamenti prescrittivi all'obiettivo assegnato. Relazione trimestrale al cdg.</t>
  </si>
  <si>
    <r>
      <rPr>
        <b/>
        <u/>
        <sz val="14"/>
        <rFont val="Calibri"/>
        <family val="2"/>
      </rPr>
      <t>DGR 298/2012- Efficienza prescrittiva farmaceutica</t>
    </r>
    <r>
      <rPr>
        <b/>
        <sz val="14"/>
        <rFont val="Calibri"/>
        <family val="2"/>
      </rPr>
      <t>: Incremento % di UP derivati diidropiridinici (calcioantagonisti) non coperti da brevetto (C08CA off patent)</t>
    </r>
  </si>
  <si>
    <r>
      <rPr>
        <b/>
        <u/>
        <sz val="14"/>
        <rFont val="Calibri"/>
        <family val="2"/>
      </rPr>
      <t>DGR 298/2012- Efficienza prescrittiva farmaceutica</t>
    </r>
    <r>
      <rPr>
        <b/>
        <sz val="14"/>
        <rFont val="Calibri"/>
        <family val="2"/>
      </rPr>
      <t>:  Incremento % di UP ACE inibitori associati non coperti da brevetto (C09BA  off patent)</t>
    </r>
  </si>
  <si>
    <r>
      <rPr>
        <b/>
        <u/>
        <sz val="14"/>
        <rFont val="Calibri"/>
        <family val="2"/>
      </rPr>
      <t>DGR 298/2012- Efficienza prescrittiva farmaceutica:</t>
    </r>
    <r>
      <rPr>
        <b/>
        <sz val="14"/>
        <rFont val="Calibri"/>
        <family val="2"/>
      </rPr>
      <t xml:space="preserve">  Incremento % di UP di sartani a brevetto scaduto presenti nella lista di trasparenza AIFA non associato sui sartani non associati (C09CA off patent)</t>
    </r>
  </si>
  <si>
    <r>
      <rPr>
        <b/>
        <u/>
        <sz val="14"/>
        <rFont val="Calibri"/>
        <family val="2"/>
      </rPr>
      <t xml:space="preserve">DGR 298/2012- Efficienza prescrittiva farmaceutica:  </t>
    </r>
    <r>
      <rPr>
        <b/>
        <sz val="14"/>
        <rFont val="Calibri"/>
        <family val="2"/>
      </rPr>
      <t>Percentuale di sartani a brevetto scaduto presenti nella lista di trasparenza AIFA associato sui sartani associati (C09DA off patent)</t>
    </r>
  </si>
  <si>
    <t>controllo &gt; 25% delle sedi AMBITO ex ASL3</t>
  </si>
  <si>
    <t>Ridurre la spesa farmaceutica convenzionata netta (-  2%  rispetto al dato 2011 Marno ex ASL3 :12.864,09) mediante un'azione costante di monitoraggio mensile, audit e reportistica, anche individuale, ai mmg e pls. Adozione di provvedimenti tempestivi finalizzati a riallineare i comportamenti prescrittivi all'obiettivo assegnato. Relazione trimestrale al cdg.</t>
  </si>
  <si>
    <r>
      <rPr>
        <b/>
        <u/>
        <sz val="14"/>
        <color indexed="8"/>
        <rFont val="Calibri"/>
        <family val="2"/>
      </rPr>
      <t>DGR 298/2012- Efficienza prescrittiva farmaceutica</t>
    </r>
    <r>
      <rPr>
        <b/>
        <sz val="14"/>
        <color indexed="8"/>
        <rFont val="Calibri"/>
        <family val="2"/>
      </rPr>
      <t>: Incremento % di UP derivati diidropiridinici (calcioantagonisti) non coperti da brevetto (C08CA off patent)</t>
    </r>
  </si>
  <si>
    <r>
      <rPr>
        <b/>
        <u/>
        <sz val="14"/>
        <color indexed="8"/>
        <rFont val="Calibri"/>
        <family val="2"/>
      </rPr>
      <t>DGR 298/2012- Efficienza prescrittiva farmaceutica</t>
    </r>
    <r>
      <rPr>
        <b/>
        <sz val="14"/>
        <color indexed="8"/>
        <rFont val="Calibri"/>
        <family val="2"/>
      </rPr>
      <t>:  Incremento % di UP ACE inibitori associati non coperti da brevetto (C09BA  off patent)</t>
    </r>
  </si>
  <si>
    <r>
      <rPr>
        <b/>
        <u/>
        <sz val="14"/>
        <color indexed="8"/>
        <rFont val="Calibri"/>
        <family val="2"/>
      </rPr>
      <t>DGR 298/2012- Efficienza prescrittiva farmaceutica:</t>
    </r>
    <r>
      <rPr>
        <b/>
        <sz val="14"/>
        <color indexed="8"/>
        <rFont val="Calibri"/>
        <family val="2"/>
      </rPr>
      <t xml:space="preserve">  Incremento % di UP di sartani a brevetto scaduto presenti nella lista di trasparenza AIFA non associato sui sartani non associati (C09CA off patent)</t>
    </r>
  </si>
  <si>
    <r>
      <rPr>
        <b/>
        <u/>
        <sz val="14"/>
        <color indexed="8"/>
        <rFont val="Calibri"/>
        <family val="2"/>
      </rPr>
      <t xml:space="preserve">DGR 298/2012- Efficienza prescrittiva farmaceutica:  </t>
    </r>
    <r>
      <rPr>
        <b/>
        <sz val="14"/>
        <color indexed="8"/>
        <rFont val="Calibri"/>
        <family val="2"/>
      </rPr>
      <t>Percentuale di sartani a brevetto scaduto presenti nella lista di trasparenza AIFA associato sui sartani associati (C09DA off patent)</t>
    </r>
  </si>
  <si>
    <t xml:space="preserve"> DOTT. MAGNO GIUSEPPE - DISTRIBUZIONE DEL PERCORSO VALUTATIVO  </t>
  </si>
  <si>
    <r>
      <rPr>
        <b/>
        <u/>
        <sz val="14"/>
        <rFont val="Calibri"/>
        <family val="2"/>
      </rPr>
      <t>PRE-REQUISITO DI VALUTAZIONE :</t>
    </r>
    <r>
      <rPr>
        <b/>
        <sz val="14"/>
        <rFont val="Calibri"/>
        <family val="2"/>
      </rPr>
      <t xml:space="preserve"> Il responsabile del CDR,con la sottoscrizione della presente scheda, si impegna a relazionare in ordine al grado di raggiungimento degli obiettivi negoziati trimestralmente entro il 5° giorno lavorativo del mese successivo alla scadenza del trimestre)  alla Tecnostruttura complessa di staff Budget e Controllo di Gestione. Il Dirigente partecipa al sistema di valutazione degli obiettivi solo nel caso in cui sia stato assolto il debito informativo assegnato e declinato nella colonna "Risultato atteso 2012". </t>
    </r>
  </si>
  <si>
    <r>
      <rPr>
        <b/>
        <u/>
        <sz val="14"/>
        <color indexed="8"/>
        <rFont val="Calibri"/>
        <family val="2"/>
      </rPr>
      <t>GOVERNANCE DIPARTIMENTALE</t>
    </r>
    <r>
      <rPr>
        <b/>
        <sz val="14"/>
        <color indexed="8"/>
        <rFont val="Calibri"/>
        <family val="2"/>
      </rPr>
      <t>: Monitoraggio indicatori di attività assistenziale</t>
    </r>
  </si>
  <si>
    <r>
      <rPr>
        <b/>
        <u/>
        <sz val="14"/>
        <color indexed="8"/>
        <rFont val="Calibri"/>
        <family val="2"/>
      </rPr>
      <t>GOVERNANCE DIPARTIMENTALE</t>
    </r>
    <r>
      <rPr>
        <b/>
        <sz val="14"/>
        <color indexed="8"/>
        <rFont val="Calibri"/>
        <family val="2"/>
      </rPr>
      <t xml:space="preserve">: Monitoraggio indicatori economico-finanziari e rispetto disposizioni sull'uso del ricettario rosso (100%) e sulla dispensazione del 1° ciclo di terapia alla dimissione </t>
    </r>
  </si>
  <si>
    <t xml:space="preserve">monitoraggio-verifica rispetto delle disposizioni sull'uso del ricettario rosso,1° ciclo di terapia, utilizzo del PTO per le UU.OO. dip.- relazione trimestrale -segnalazione scostamenti e criticità - adozione misure correttive </t>
  </si>
  <si>
    <r>
      <rPr>
        <b/>
        <u/>
        <sz val="14"/>
        <rFont val="Calibri"/>
        <family val="2"/>
      </rPr>
      <t>GOVERNANCE DIPARTIMENTALE:</t>
    </r>
    <r>
      <rPr>
        <b/>
        <sz val="14"/>
        <rFont val="Calibri"/>
        <family val="2"/>
      </rPr>
      <t xml:space="preserve"> D2-IL DOLORE NEI PERCORSI DI CURA - OSPEDALE SENZA DOLORE: 1. Potenziamento della lotta al dolore in H nel post-operatorio,in pronto soccorso,nelle neoplasie e fuori dell’ambito ospedaliero con il contributo dei MMG e dei PLS. 2. Attività di sensibilizzazione alla lotta al dolore. 3 . DGR n.298/2012 Ob.4.5.1 - valutazione strategie per i controllo del dolore- consumo farmaci oppioidi.</t>
    </r>
  </si>
  <si>
    <t>applicazione protocollo- consumo farmaci oppioidi</t>
  </si>
  <si>
    <t xml:space="preserve"> Valore negoziato: 1. garantire l'applicare del protocollo stipulato tra l'A.M.A.PA. e l'UO Anestesia rianimazione ed estenderlo, ad invarianza di costi, a tutte le UU.OO. dell'AMAPA  -  2.stabilizzare/incrementare il consumo dei farmaci oppioidi  nella terapia del dolore.</t>
  </si>
  <si>
    <r>
      <rPr>
        <b/>
        <u/>
        <sz val="14"/>
        <rFont val="Calibri"/>
        <family val="2"/>
      </rPr>
      <t>GOVERNANCE DIPARTIMENTALE</t>
    </r>
    <r>
      <rPr>
        <b/>
        <sz val="14"/>
        <rFont val="Calibri"/>
        <family val="2"/>
      </rPr>
      <t xml:space="preserve">: - D5 - RETE DELLA RIABILITAZIONE E DELLA LUNGODEGENZA: Organizzazione rete assistenziale post-acuzie  aziendale </t>
    </r>
  </si>
  <si>
    <r>
      <rPr>
        <b/>
        <u/>
        <sz val="14"/>
        <rFont val="Calibri"/>
        <family val="2"/>
      </rPr>
      <t>GOVERNANCE DIPARTIMENTALE:</t>
    </r>
    <r>
      <rPr>
        <b/>
        <sz val="14"/>
        <rFont val="Calibri"/>
        <family val="2"/>
      </rPr>
      <t xml:space="preserve"> -E2 -PROGETTO LUMIR </t>
    </r>
  </si>
  <si>
    <r>
      <rPr>
        <b/>
        <u/>
        <sz val="14"/>
        <rFont val="Calibri"/>
        <family val="2"/>
      </rPr>
      <t>Per tutte le UU.OO. dell'AMAPA</t>
    </r>
    <r>
      <rPr>
        <b/>
        <sz val="14"/>
        <rFont val="Calibri"/>
        <family val="2"/>
      </rPr>
      <t>: Garantire il pieno e corretto utilizzo delle procedure AIRO per la SDO (UU.OO.ospedaliere) e/o ARCA per la refertazione (UU.OO. Territoriali e spec.amb.)nelle UU.OO. afferenti all'AMAPA</t>
    </r>
  </si>
  <si>
    <r>
      <rPr>
        <b/>
        <u/>
        <sz val="14"/>
        <rFont val="Calibri"/>
        <family val="2"/>
      </rPr>
      <t>Per tutte le UU.OO. dell'AMAPA</t>
    </r>
    <r>
      <rPr>
        <b/>
        <sz val="14"/>
        <rFont val="Calibri"/>
        <family val="2"/>
      </rPr>
      <t>: Garantire la corretta e completa compilazione SDO (ospedale)  incluso campo prenotazione e def. classi di priorità. garantire il pieno utilizzo della procedura AIRO per la chiusura SDO di  reparto e per la successiva stampa della lettera di dimissione e della ricetta per prescrizione farmaci/esami  e/o l'utilizzo della procedura ARCA per la refertazione.</t>
    </r>
  </si>
  <si>
    <r>
      <rPr>
        <b/>
        <u/>
        <sz val="14"/>
        <rFont val="Calibri"/>
        <family val="2"/>
      </rPr>
      <t>GOVERNANCE DIPARTIMENTALE</t>
    </r>
    <r>
      <rPr>
        <b/>
        <sz val="14"/>
        <rFont val="Calibri"/>
        <family val="2"/>
      </rPr>
      <t>: G- AREA DELLA QUALITA' - G1-ACCREDITAMENTO ISTITUZIONALE - G5: PIANO DELLA QUALITA' AZIENDALE</t>
    </r>
  </si>
  <si>
    <r>
      <rPr>
        <b/>
        <u/>
        <sz val="14"/>
        <rFont val="Calibri"/>
        <family val="2"/>
      </rPr>
      <t>Per tutte le UU.OO. dell'AMAPA</t>
    </r>
    <r>
      <rPr>
        <b/>
        <sz val="14"/>
        <rFont val="Calibri"/>
        <family val="2"/>
      </rPr>
      <t xml:space="preserve">: %  azioni nel PDQ realizzate tra quelle di competenza- partecipazione agli audit clinici 100%-partecipazione attiva all'attuazione e alla gestione del Sistema di Accreditamento Istituzionale  </t>
    </r>
  </si>
  <si>
    <r>
      <rPr>
        <b/>
        <u/>
        <sz val="14"/>
        <rFont val="Calibri"/>
        <family val="2"/>
      </rPr>
      <t xml:space="preserve">Per tutte le UU.OO. dell'AMAPA: </t>
    </r>
    <r>
      <rPr>
        <b/>
        <sz val="14"/>
        <rFont val="Calibri"/>
        <family val="2"/>
      </rPr>
      <t xml:space="preserve">1. perseguimento degli obiettivi di competenza previsti nel Piano della Qualità aziendale - 2. partecipazione agli audit clinici 100% - 3.per quanto di competenza, partecipazione attiva all'attuazione  e gestione del sistema di accreditamento istituzionale </t>
    </r>
  </si>
  <si>
    <r>
      <rPr>
        <b/>
        <u/>
        <sz val="14"/>
        <rFont val="Calibri"/>
        <family val="2"/>
      </rPr>
      <t>GOVERNANCE DIPARTIMENTALE:</t>
    </r>
    <r>
      <rPr>
        <b/>
        <sz val="14"/>
        <rFont val="Calibri"/>
        <family val="2"/>
      </rPr>
      <t xml:space="preserve"> DGR 298/012 -  5.2 MIGLIORAMENTO DEI TEMPI DI ATTESA</t>
    </r>
  </si>
  <si>
    <r>
      <rPr>
        <b/>
        <u/>
        <sz val="14"/>
        <rFont val="Calibri"/>
        <family val="2"/>
      </rPr>
      <t>Per tutte le UU.OO. afferenti al AMAPA</t>
    </r>
    <r>
      <rPr>
        <b/>
        <sz val="14"/>
        <rFont val="Calibri"/>
        <family val="2"/>
      </rPr>
      <t xml:space="preserve">: monitorare e garantire il rispetto dei tempi di attesa (gg.30 prime visite-gg.60 prest strum.) - n.liste di attesa critiche risolte (v. tab.  - manuale per il calcolo degli indicatori - scheda tecnica  n. 5.2.1 allegato 1 DGR n.298/012) </t>
    </r>
  </si>
  <si>
    <r>
      <rPr>
        <b/>
        <u/>
        <sz val="14"/>
        <rFont val="Calibri"/>
        <family val="2"/>
      </rPr>
      <t>U.O. Medicina Interna P.O.Lauria</t>
    </r>
    <r>
      <rPr>
        <b/>
        <sz val="14"/>
        <rFont val="Calibri"/>
        <family val="2"/>
      </rPr>
      <t xml:space="preserve">: 1. Risoluzione eventuali liste di attesa critiche indicate nella tabella 5.2.1  del Manuale per il calcolo degli indicatori - scheda tecnica  n. 5.2.1 allegato 1 - DGR n.298/012)  - 2. Rispetto Piano Aziendale per il contenimento dei tempi di attesa. 3. Applicazione RAO per le prestazioni di competenza con rispetto dei tempi prefissati per ciascuna classe di priorità. </t>
    </r>
    <r>
      <rPr>
        <b/>
        <u/>
        <sz val="14"/>
        <rFont val="Calibri"/>
        <family val="2"/>
      </rPr>
      <t>Per tutte le UU.OO. dell'area dipart.</t>
    </r>
    <r>
      <rPr>
        <b/>
        <sz val="14"/>
        <rFont val="Calibri"/>
        <family val="2"/>
      </rPr>
      <t>: Monitoraggio tempi di attesa finalizzato ad individuare eventuali liste di attesa critiche per le prestazioni erogate dalle altre UU.OO.dipartimentali. In caso di rilevazione di liste di attesa critiche nelle UU.OO. dip. diverse dalla UO di Medicina Interna del P.O. di Lauria: emanare direttive indirizzate ai Direttori/Resp. di UO finalizzate a risolvere tempestivamente le criticità rilevate e rispettare il Piano aziendale sul contenimento dei tempi di attesa. Restano escluse dal monitoraggio le prestazioni  di fisiatria territoriale non di competenza dell'area dipart.</t>
    </r>
  </si>
  <si>
    <t>applicazione protocollo-stabilizzare/incremento consumo farmaci oppioidi</t>
  </si>
  <si>
    <t xml:space="preserve"> Valore negoziato: 1. garantire l'applicare del protocollo stipulato tra l'A.M.A.PA. e l'UO Anestesia rianimazione ed estenderlo a tutte le UU.OO. dell'AMAPA  -  2. stabilizzare/incrementare il consumo dei farmaci oppioidi  nella terapia del dolore.</t>
  </si>
  <si>
    <t>In attuazione del punto D6-DGR n. 2006/2011: Obiettivi strategici regionali assegnati all'ASP in sede di riparto ,nell'anno 2012,  il CDR dovrà contribuire alla riduzione dei costi di produzione per presidi e prodotti farmaceutici rispetto a quelli sostenuti nell'anno 2010: Obiettivo 2012 del CDR: riduzione della spesa per presidi e prodotti farmaceutici &gt;  2% su dato storico spesa complessivo 2010 (a parità di ricoveri e di prezzo d'acquisto delle specialità medicinali).</t>
  </si>
  <si>
    <t xml:space="preserve">NOTE DEL RESPONSABILE DEL CDR: in ordine alle criticità relative al conseguimento degli obiettivi 13-14 si rinvia alla nota n 08/ADP del 23.04.2012 allegata. </t>
  </si>
  <si>
    <r>
      <t xml:space="preserve">Dh diagnostici eseguiti &lt; 30% rispetto al totale dei DH </t>
    </r>
    <r>
      <rPr>
        <b/>
        <i/>
        <sz val="16"/>
        <rFont val="Calibri"/>
        <family val="2"/>
        <scheme val="minor"/>
      </rPr>
      <t>( el calcolo si tiene conto di quanto evidenziato  dal resp. del CDR in nota allegata in ordine ad alcune tipologie di Dh diagnostici)</t>
    </r>
  </si>
  <si>
    <t>DIRETTORE DI STRUTTURA SEMPLICE DIPARTIMENTALE -</t>
  </si>
  <si>
    <t>UOSD CARDIOLOGIA-UTIC</t>
  </si>
  <si>
    <t xml:space="preserve">SCACCUTO NICOLA </t>
  </si>
  <si>
    <t xml:space="preserve">RESPONSABILE UOSD RIANIMAZIONE E TERAPIA INTENSIVA </t>
  </si>
  <si>
    <t xml:space="preserve">Presentazione  protocollo </t>
  </si>
  <si>
    <t xml:space="preserve">  DOTT. NICOLA SCACCUTO -DISTRIBUZIONE DEL PERCORSO VALUTATIVO  </t>
  </si>
  <si>
    <t>DOTT. VINCENZO SAGONE</t>
  </si>
  <si>
    <t>ELABORAZIONE PERCORSI ASSISTENZIALI</t>
  </si>
  <si>
    <t xml:space="preserve">PRESENTAZIONE PERCORSO DI ASSISTENZA IN RIANIMAZIONE DEL PAZIENTE SOTTOPOSTO AD INTERVENTI DI CHIRURGIA BARIATRICA (da redigere d'intesa con con il Direttore della UOC di Chirurgia) </t>
  </si>
  <si>
    <t>Risultato atteso 2012 (**)</t>
  </si>
  <si>
    <t>5.  (**) Gli obiettivi della presente scheda, in relazione alla tipologia di incarico assegnato al Dr. Scaccuto e all'incardinamento della struttura nella UOC Anestesia rianimazione,sono da ritenersi condivisi con quelli della UOC di riferimento ad eccezione dell'obiettivo n.1 di questa scheda.</t>
  </si>
  <si>
    <t xml:space="preserve">euro  26.899.793  USIB Potenza </t>
  </si>
  <si>
    <t>DGR n.606/2010 B5 - C.E.A.: Controllo delle prestazioni erogate dalle strutture private convenzionate</t>
  </si>
  <si>
    <t>DGR n.606/2010 B5 - CEA: Attuazione direttive regionali sul fabbisogno di prestazioni (DGR n.1907/2006 e s.m.e i.)</t>
  </si>
  <si>
    <t>Predisposizione di un piano controlli da effettuare presso le strutture di ricovero accreditate (appropriatezza prestazioni ,corretta tenuta della documentazione,ecc.): controlli sulle autorizzzazione dei ricoveri (100%); verifica appropriatezza prestazioni eseguite in regime di ricovero: &gt; 90% sul totale dei ricoveri.</t>
  </si>
  <si>
    <t>n.controlli su strutture di ricovero accreditate</t>
  </si>
  <si>
    <t>n.controlli su strutture che erogano prestazioni di specialistica ambulatoriale</t>
  </si>
  <si>
    <t>TEMPI DI ATTESA DELLE PRESTAZIONI SPECIALISTICHE E STRUMENTALI AMBULATORIALI - DGR 298/012 (Poliambulatorio di Potenza e strutture private accreditate)</t>
  </si>
  <si>
    <t>Predisposizione di un piano controlli da effettuare presso le strutture accreditate che erogano prestazioni di specialistica ambulatoriale: &gt; 80% sulle prescrizioni di esami e visite fisiatriche. &gt; 10% sulle prestazioni di laboratorio analisi e diagnostica per immagini (radiologia, ecografia)</t>
  </si>
  <si>
    <t>DGR n.606/2010 B5 - C.E.A.</t>
  </si>
  <si>
    <t>regolare tenuta e aggiornamento dello scadenziario dei contratti</t>
  </si>
  <si>
    <t>aggiornamento periodico dello scadenziario dei contratti con i CEA</t>
  </si>
  <si>
    <t>liquidazione fatture con la tempistica prevista dalla normativa nazionale e regionale- assenza di  addebiti per interessi di mora</t>
  </si>
  <si>
    <t xml:space="preserve">Predisposizione dei provvedimenti di liquidazione delle fatture in tempo utile per rispettare le seguenti scadenze per l'emissione dei mandati di pagamento: di norma entro 60 gg. (e comunque non oltre 90 gg.) dal ricevimento della fattura </t>
  </si>
  <si>
    <t>UOC USIB POTENZA</t>
  </si>
  <si>
    <t xml:space="preserve">USIB POTENZA  </t>
  </si>
  <si>
    <t>NOTE DEL DIRETTORE/DIRIGENTE RESPONSABILE DELL'U.O. IN FASE DI NEGOZIAZIONE:IL DIRIGENTE RAPPRESENTA LA CRITICITA' DI RAGGIUNGIMENTO DEGLI OBIETTIVI RIFERITI ALLA FARMACEUTICA TERRITORIALE 8-9- E da 11 a 22 CON LE RISORSE UMANE ASSEGNATE ATTUALMENTE ALLA STRUTTURA.</t>
  </si>
  <si>
    <t>FF UOC USIB VILLA D'AGRI</t>
  </si>
  <si>
    <t xml:space="preserve"> USIB VDA FF</t>
  </si>
  <si>
    <t xml:space="preserve">effettuare controlli sulle prestazioni erogate in ambito USIB- garantire il rispetto dei tetti di spesa aziendali e dei CEA in ambito USIB ; verifica dei tempi di attesa dei CEA </t>
  </si>
  <si>
    <t xml:space="preserve">1. garantire il corretto setting assistenziale per la riabilitazione psico-sociale degli ospiti residenti: almeno 1 incontro settimanale con tutti gli ospiti; almeno 1 incontro al mese con le famiglie (a rotazione), verifica soggiorni presso le famiglie  ed territorio di appartenenza; attivazione di progetti ricreativi e culturali interni (almeno 2 progetti di attività che coinvolgano il 100% degli ospiti) e la partecipazione a quelli esterni. </t>
  </si>
  <si>
    <t xml:space="preserve"> DOTT. GIANNONE ROSA - DISTRIBUZIONE DEL PERCORSO VALUTATIVO  </t>
  </si>
  <si>
    <t xml:space="preserve">1. garantire il corretto setting assistenziale per la riabilitazione psico-sociale degli ospiti residenti:  almeno 1 incontro settimanale con tutti gli ospiti; almeno 1 incontro al mese con le famiglie (a rotazione), verifica soggiorni presso le famiglie di appartenenza; attivazione di progetti ricreativi e culturali interni (almeno 2 progetti di attività che coinvolgano il 100% degli ospiti) e la partecipazione a quelli esterni. </t>
  </si>
  <si>
    <t xml:space="preserve">1. garantire il corretto setting assistenziale per la riabilitazione psico-sociale degli ospiti residenti: almeno 1 incontro settimanale con tutti gli ospiti; almeno 1 incontro al mese con le famiglie (a rotazione), verifica soggiorni presso le famiglie di appartenenza; attivazione di progetti ricreativi e culturali interni (almeno 2 progetti di attività che coinvolgano il 100% degli ospiti) e la partecipazione a quelli esterni. </t>
  </si>
  <si>
    <t>NOTE DEL RESPONSABILE DEL CDR: in ordine all'obiettivo n.2 si evidenziano le difficoltà di dimettere pazienti con residenzialità &gt; di 36 mesi  dalla casa alloggio in carenza di strutture alternative per la permanenza di lunga durata dei pz stessi che, nella gran parte dei casi, versano in condizioni socio-economiche critiche e in assenza di concrete politiche di integrazione sociosanitaria. In ordine all'obiettivo 3 si evidenzia che  data l'organizzazione attuale,  non si è mai intervenuti in merito agli inserimenti dei pazienti in strutture extraregionali e quindi l'obiettivo non è governabile da parte di questo CDR.</t>
  </si>
  <si>
    <t>1-</t>
  </si>
  <si>
    <t>51-</t>
  </si>
  <si>
    <t>35-</t>
  </si>
  <si>
    <t>40-</t>
  </si>
</sst>
</file>

<file path=xl/styles.xml><?xml version="1.0" encoding="utf-8"?>
<styleSheet xmlns="http://schemas.openxmlformats.org/spreadsheetml/2006/main">
  <numFmts count="12">
    <numFmt numFmtId="44" formatCode="_-&quot;€&quot;\ * #,##0.00_-;\-&quot;€&quot;\ * #,##0.00_-;_-&quot;€&quot;\ * &quot;-&quot;??_-;_-@_-"/>
    <numFmt numFmtId="43" formatCode="_-* #,##0.00_-;\-* #,##0.00_-;_-* &quot;-&quot;??_-;_-@_-"/>
    <numFmt numFmtId="164" formatCode="_-[$€]\ * #,##0.00_-;\-[$€]\ * #,##0.00_-;_-[$€]\ * &quot;-&quot;??_-;_-@_-"/>
    <numFmt numFmtId="165" formatCode="00000"/>
    <numFmt numFmtId="166" formatCode="&quot;€&quot;\ #,##0"/>
    <numFmt numFmtId="167" formatCode="0.0"/>
    <numFmt numFmtId="168" formatCode="[$-410]General"/>
    <numFmt numFmtId="169" formatCode="[$-410]0"/>
    <numFmt numFmtId="170" formatCode="[$-410]0%"/>
    <numFmt numFmtId="171" formatCode="#,##0.00&quot; &quot;;&quot;-&quot;#,##0.00&quot; &quot;;&quot; -&quot;#&quot; &quot;;@&quot; &quot;"/>
    <numFmt numFmtId="172" formatCode="[$€-410]&quot; &quot;#,##0.00;[Red]&quot;-&quot;[$€-410]&quot; &quot;#,##0.00"/>
    <numFmt numFmtId="173" formatCode="#,##0.00_ ;\-#,##0.00\ "/>
  </numFmts>
  <fonts count="71">
    <font>
      <sz val="10"/>
      <name val="Arial"/>
      <family val="2"/>
    </font>
    <font>
      <sz val="11"/>
      <color theme="1"/>
      <name val="Calibri"/>
      <family val="2"/>
      <scheme val="minor"/>
    </font>
    <font>
      <sz val="11"/>
      <color theme="1"/>
      <name val="Calibri"/>
      <family val="2"/>
      <scheme val="minor"/>
    </font>
    <font>
      <sz val="10"/>
      <name val="Arial"/>
      <family val="2"/>
    </font>
    <font>
      <sz val="12"/>
      <name val="Calibri"/>
      <family val="2"/>
      <scheme val="minor"/>
    </font>
    <font>
      <b/>
      <sz val="12"/>
      <name val="Calibri"/>
      <family val="2"/>
      <scheme val="minor"/>
    </font>
    <font>
      <b/>
      <sz val="12"/>
      <color indexed="8"/>
      <name val="Calibri"/>
      <family val="2"/>
      <scheme val="minor"/>
    </font>
    <font>
      <b/>
      <sz val="12"/>
      <name val="Calibri"/>
      <family val="2"/>
    </font>
    <font>
      <b/>
      <i/>
      <sz val="12"/>
      <name val="Calibri"/>
      <family val="2"/>
      <scheme val="minor"/>
    </font>
    <font>
      <b/>
      <sz val="12"/>
      <color indexed="22"/>
      <name val="Calibri"/>
      <family val="2"/>
      <scheme val="minor"/>
    </font>
    <font>
      <b/>
      <sz val="12"/>
      <color indexed="55"/>
      <name val="Calibri"/>
      <family val="2"/>
      <scheme val="minor"/>
    </font>
    <font>
      <b/>
      <u/>
      <sz val="12"/>
      <name val="Calibri"/>
      <family val="2"/>
      <scheme val="minor"/>
    </font>
    <font>
      <b/>
      <u/>
      <sz val="12"/>
      <name val="Calibri"/>
      <family val="2"/>
    </font>
    <font>
      <b/>
      <sz val="12"/>
      <color theme="1"/>
      <name val="Calibri"/>
      <family val="2"/>
      <scheme val="minor"/>
    </font>
    <font>
      <b/>
      <sz val="14"/>
      <name val="Calibri"/>
      <family val="2"/>
    </font>
    <font>
      <b/>
      <sz val="14"/>
      <name val="Times New Roman"/>
      <family val="1"/>
    </font>
    <font>
      <sz val="14"/>
      <name val="Arial"/>
      <family val="2"/>
    </font>
    <font>
      <sz val="11"/>
      <color indexed="8"/>
      <name val="Calibri"/>
      <family val="2"/>
    </font>
    <font>
      <sz val="12"/>
      <name val="Courier New"/>
      <family val="3"/>
    </font>
    <font>
      <b/>
      <sz val="14"/>
      <color indexed="8"/>
      <name val="Calibri"/>
      <family val="2"/>
      <scheme val="minor"/>
    </font>
    <font>
      <sz val="14"/>
      <name val="Calibri"/>
      <family val="2"/>
      <scheme val="minor"/>
    </font>
    <font>
      <b/>
      <sz val="14"/>
      <name val="Calibri"/>
      <family val="2"/>
      <scheme val="minor"/>
    </font>
    <font>
      <b/>
      <i/>
      <sz val="14"/>
      <name val="Calibri"/>
      <family val="2"/>
      <scheme val="minor"/>
    </font>
    <font>
      <b/>
      <sz val="14"/>
      <color indexed="22"/>
      <name val="Calibri"/>
      <family val="2"/>
      <scheme val="minor"/>
    </font>
    <font>
      <b/>
      <sz val="14"/>
      <color indexed="55"/>
      <name val="Calibri"/>
      <family val="2"/>
      <scheme val="minor"/>
    </font>
    <font>
      <b/>
      <u/>
      <sz val="14"/>
      <name val="Calibri"/>
      <family val="2"/>
      <scheme val="minor"/>
    </font>
    <font>
      <b/>
      <u/>
      <sz val="14"/>
      <name val="Calibri"/>
      <family val="2"/>
    </font>
    <font>
      <sz val="14"/>
      <name val="Calibri"/>
      <family val="2"/>
    </font>
    <font>
      <b/>
      <sz val="14"/>
      <color theme="1"/>
      <name val="Calibri"/>
      <family val="2"/>
      <scheme val="minor"/>
    </font>
    <font>
      <b/>
      <sz val="12"/>
      <color indexed="8"/>
      <name val="Calibri"/>
      <family val="2"/>
    </font>
    <font>
      <b/>
      <u/>
      <sz val="12"/>
      <color indexed="8"/>
      <name val="Calibri"/>
      <family val="2"/>
    </font>
    <font>
      <b/>
      <u/>
      <sz val="14"/>
      <color indexed="8"/>
      <name val="Calibri"/>
      <family val="2"/>
      <scheme val="minor"/>
    </font>
    <font>
      <b/>
      <sz val="14"/>
      <color indexed="8"/>
      <name val="Calibri"/>
      <family val="2"/>
    </font>
    <font>
      <sz val="11"/>
      <color rgb="FF000000"/>
      <name val="Arial"/>
      <family val="2"/>
    </font>
    <font>
      <sz val="12"/>
      <color rgb="FF000000"/>
      <name val="Calibri"/>
      <family val="2"/>
    </font>
    <font>
      <b/>
      <i/>
      <sz val="16"/>
      <color rgb="FF000000"/>
      <name val="Arial"/>
      <family val="2"/>
    </font>
    <font>
      <b/>
      <i/>
      <u/>
      <sz val="11"/>
      <color rgb="FF000000"/>
      <name val="Arial"/>
      <family val="2"/>
    </font>
    <font>
      <b/>
      <sz val="12"/>
      <color rgb="FF000000"/>
      <name val="Calibri"/>
      <family val="2"/>
    </font>
    <font>
      <b/>
      <sz val="11"/>
      <name val="Calibri"/>
      <family val="2"/>
    </font>
    <font>
      <b/>
      <sz val="14"/>
      <color theme="3"/>
      <name val="Calibri"/>
      <family val="2"/>
      <scheme val="minor"/>
    </font>
    <font>
      <b/>
      <sz val="14"/>
      <color rgb="FF000000"/>
      <name val="Calibri"/>
      <family val="2"/>
    </font>
    <font>
      <b/>
      <sz val="14"/>
      <color theme="7" tint="-0.249977111117893"/>
      <name val="Calibri"/>
      <family val="2"/>
      <scheme val="minor"/>
    </font>
    <font>
      <b/>
      <sz val="14"/>
      <color theme="3" tint="-0.499984740745262"/>
      <name val="Calibri"/>
      <family val="2"/>
      <scheme val="minor"/>
    </font>
    <font>
      <b/>
      <sz val="14"/>
      <color theme="7" tint="-0.499984740745262"/>
      <name val="Calibri"/>
      <family val="2"/>
      <scheme val="minor"/>
    </font>
    <font>
      <b/>
      <sz val="14"/>
      <name val="Arial"/>
      <family val="2"/>
    </font>
    <font>
      <sz val="14"/>
      <name val="Courier New"/>
      <family val="3"/>
    </font>
    <font>
      <b/>
      <sz val="12"/>
      <name val="Arial"/>
      <family val="2"/>
    </font>
    <font>
      <b/>
      <sz val="14"/>
      <color rgb="FFFF0000"/>
      <name val="Calibri"/>
      <family val="2"/>
      <scheme val="minor"/>
    </font>
    <font>
      <i/>
      <sz val="12"/>
      <color rgb="FF000000"/>
      <name val="Calibri"/>
      <family val="2"/>
    </font>
    <font>
      <b/>
      <sz val="14"/>
      <color rgb="FF000000"/>
      <name val="Calibri"/>
      <family val="2"/>
      <scheme val="minor"/>
    </font>
    <font>
      <b/>
      <u/>
      <sz val="14"/>
      <color rgb="FF000000"/>
      <name val="Calibri"/>
      <family val="2"/>
    </font>
    <font>
      <b/>
      <i/>
      <sz val="14"/>
      <color rgb="FF000000"/>
      <name val="Calibri"/>
      <family val="2"/>
    </font>
    <font>
      <b/>
      <sz val="14"/>
      <color theme="4" tint="-0.499984740745262"/>
      <name val="Calibri"/>
      <family val="2"/>
    </font>
    <font>
      <sz val="14"/>
      <color rgb="FF000000"/>
      <name val="Calibri"/>
      <family val="2"/>
    </font>
    <font>
      <b/>
      <sz val="14"/>
      <color indexed="8"/>
      <name val="Times New Roman"/>
      <family val="1"/>
    </font>
    <font>
      <b/>
      <u/>
      <sz val="14"/>
      <color theme="1"/>
      <name val="Calibri"/>
      <family val="2"/>
      <scheme val="minor"/>
    </font>
    <font>
      <b/>
      <u/>
      <sz val="14"/>
      <color indexed="8"/>
      <name val="Calibri"/>
      <family val="2"/>
    </font>
    <font>
      <sz val="12"/>
      <name val="Calibri"/>
      <family val="2"/>
    </font>
    <font>
      <b/>
      <i/>
      <sz val="14"/>
      <name val="Calibri"/>
      <family val="2"/>
    </font>
    <font>
      <b/>
      <sz val="14"/>
      <color theme="1"/>
      <name val="Calibri"/>
      <family val="2"/>
    </font>
    <font>
      <b/>
      <sz val="16"/>
      <color indexed="8"/>
      <name val="Calibri"/>
      <family val="2"/>
      <scheme val="minor"/>
    </font>
    <font>
      <b/>
      <sz val="16"/>
      <name val="Calibri"/>
      <family val="2"/>
      <scheme val="minor"/>
    </font>
    <font>
      <b/>
      <sz val="16"/>
      <name val="Calibri"/>
      <family val="2"/>
    </font>
    <font>
      <b/>
      <sz val="16"/>
      <color rgb="FF000000"/>
      <name val="Calibri"/>
      <family val="2"/>
    </font>
    <font>
      <b/>
      <u/>
      <sz val="16"/>
      <name val="Calibri"/>
      <family val="2"/>
      <scheme val="minor"/>
    </font>
    <font>
      <b/>
      <u/>
      <sz val="16"/>
      <color indexed="8"/>
      <name val="Calibri"/>
      <family val="2"/>
      <scheme val="minor"/>
    </font>
    <font>
      <b/>
      <sz val="16"/>
      <color theme="1"/>
      <name val="Calibri"/>
      <family val="2"/>
      <scheme val="minor"/>
    </font>
    <font>
      <b/>
      <i/>
      <sz val="16"/>
      <name val="Calibri"/>
      <family val="2"/>
      <scheme val="minor"/>
    </font>
    <font>
      <b/>
      <sz val="16"/>
      <color theme="3"/>
      <name val="Calibri"/>
      <family val="2"/>
      <scheme val="minor"/>
    </font>
    <font>
      <sz val="16"/>
      <name val="Calibri"/>
      <family val="2"/>
      <scheme val="minor"/>
    </font>
    <font>
      <b/>
      <sz val="16"/>
      <color indexed="8"/>
      <name val="Calibri"/>
      <family val="2"/>
    </font>
  </fonts>
  <fills count="4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indexed="9"/>
        <bgColor indexed="64"/>
      </patternFill>
    </fill>
    <fill>
      <patternFill patternType="solid">
        <fgColor rgb="FFFFFFFF"/>
        <bgColor rgb="FFFFFFFF"/>
      </patternFill>
    </fill>
    <fill>
      <patternFill patternType="solid">
        <fgColor rgb="FFD9D9D9"/>
        <bgColor rgb="FFD9D9D9"/>
      </patternFill>
    </fill>
    <fill>
      <patternFill patternType="solid">
        <fgColor rgb="FFBFBFBF"/>
        <bgColor rgb="FFBFBFBF"/>
      </patternFill>
    </fill>
    <fill>
      <patternFill patternType="solid">
        <fgColor rgb="FFDCE6F2"/>
        <bgColor rgb="FFDCE6F2"/>
      </patternFill>
    </fill>
    <fill>
      <patternFill patternType="solid">
        <fgColor rgb="FFF2DCDB"/>
        <bgColor rgb="FFF2DCDB"/>
      </patternFill>
    </fill>
    <fill>
      <patternFill patternType="solid">
        <fgColor theme="0"/>
        <bgColor rgb="FFFFFF00"/>
      </patternFill>
    </fill>
    <fill>
      <patternFill patternType="solid">
        <fgColor theme="4" tint="0.79998168889431442"/>
        <bgColor rgb="FFE6E6FF"/>
      </patternFill>
    </fill>
    <fill>
      <patternFill patternType="solid">
        <fgColor theme="4" tint="0.79998168889431442"/>
        <bgColor rgb="FFDCE6F2"/>
      </patternFill>
    </fill>
    <fill>
      <patternFill patternType="solid">
        <fgColor indexed="9"/>
        <bgColor indexed="26"/>
      </patternFill>
    </fill>
    <fill>
      <patternFill patternType="solid">
        <fgColor indexed="47"/>
        <bgColor indexed="31"/>
      </patternFill>
    </fill>
    <fill>
      <patternFill patternType="solid">
        <fgColor theme="4" tint="0.79998168889431442"/>
        <bgColor indexed="41"/>
      </patternFill>
    </fill>
    <fill>
      <patternFill patternType="solid">
        <fgColor theme="0" tint="-0.14999847407452621"/>
        <bgColor indexed="27"/>
      </patternFill>
    </fill>
    <fill>
      <patternFill patternType="solid">
        <fgColor theme="0" tint="-0.14999847407452621"/>
        <bgColor indexed="22"/>
      </patternFill>
    </fill>
    <fill>
      <patternFill patternType="solid">
        <fgColor theme="5" tint="0.79998168889431442"/>
        <bgColor rgb="FFFFFFFF"/>
      </patternFill>
    </fill>
    <fill>
      <patternFill patternType="solid">
        <fgColor theme="0" tint="-4.9989318521683403E-2"/>
        <bgColor indexed="64"/>
      </patternFill>
    </fill>
    <fill>
      <patternFill patternType="solid">
        <fgColor theme="0"/>
        <bgColor indexed="27"/>
      </patternFill>
    </fill>
    <fill>
      <patternFill patternType="solid">
        <fgColor theme="0" tint="-4.9989318521683403E-2"/>
        <bgColor indexed="41"/>
      </patternFill>
    </fill>
    <fill>
      <patternFill patternType="solid">
        <fgColor theme="0" tint="-4.9989318521683403E-2"/>
        <bgColor rgb="FFDCE6F2"/>
      </patternFill>
    </fill>
    <fill>
      <patternFill patternType="solid">
        <fgColor theme="8" tint="0.79998168889431442"/>
        <bgColor indexed="64"/>
      </patternFill>
    </fill>
    <fill>
      <patternFill patternType="solid">
        <fgColor theme="0"/>
        <bgColor rgb="FFFFFFFF"/>
      </patternFill>
    </fill>
    <fill>
      <patternFill patternType="solid">
        <fgColor theme="0"/>
        <bgColor indexed="26"/>
      </patternFill>
    </fill>
    <fill>
      <patternFill patternType="solid">
        <fgColor theme="0"/>
        <bgColor indexed="31"/>
      </patternFill>
    </fill>
    <fill>
      <patternFill patternType="solid">
        <fgColor theme="0"/>
        <bgColor indexed="41"/>
      </patternFill>
    </fill>
    <fill>
      <patternFill patternType="solid">
        <fgColor theme="0"/>
        <bgColor rgb="FFDCE6F2"/>
      </patternFill>
    </fill>
    <fill>
      <patternFill patternType="solid">
        <fgColor indexed="22"/>
        <bgColor indexed="27"/>
      </patternFill>
    </fill>
    <fill>
      <patternFill patternType="solid">
        <fgColor indexed="9"/>
        <bgColor indexed="9"/>
      </patternFill>
    </fill>
    <fill>
      <patternFill patternType="solid">
        <fgColor indexed="9"/>
        <bgColor indexed="31"/>
      </patternFill>
    </fill>
    <fill>
      <patternFill patternType="solid">
        <fgColor indexed="22"/>
        <bgColor indexed="41"/>
      </patternFill>
    </fill>
    <fill>
      <patternFill patternType="solid">
        <fgColor indexed="22"/>
        <bgColor indexed="64"/>
      </patternFill>
    </fill>
    <fill>
      <patternFill patternType="solid">
        <fgColor indexed="22"/>
        <bgColor indexed="22"/>
      </patternFill>
    </fill>
    <fill>
      <patternFill patternType="solid">
        <fgColor theme="4" tint="0.79998168889431442"/>
        <bgColor indexed="9"/>
      </patternFill>
    </fill>
    <fill>
      <patternFill patternType="solid">
        <fgColor indexed="27"/>
        <bgColor indexed="64"/>
      </patternFill>
    </fill>
    <fill>
      <patternFill patternType="solid">
        <fgColor theme="0" tint="-4.9989318521683403E-2"/>
        <bgColor indexed="26"/>
      </patternFill>
    </fill>
    <fill>
      <patternFill patternType="solid">
        <fgColor theme="0" tint="-4.9989318521683403E-2"/>
        <bgColor indexed="31"/>
      </patternFill>
    </fill>
  </fills>
  <borders count="167">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style="thin">
        <color rgb="FF000000"/>
      </left>
      <right/>
      <top/>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style="medium">
        <color indexed="8"/>
      </left>
      <right style="thin">
        <color indexed="8"/>
      </right>
      <top style="medium">
        <color indexed="8"/>
      </top>
      <bottom/>
      <diagonal/>
    </border>
    <border>
      <left/>
      <right/>
      <top style="medium">
        <color indexed="8"/>
      </top>
      <bottom/>
      <diagonal/>
    </border>
    <border>
      <left/>
      <right/>
      <top/>
      <bottom style="medium">
        <color indexed="8"/>
      </bottom>
      <diagonal/>
    </border>
    <border>
      <left style="medium">
        <color indexed="8"/>
      </left>
      <right/>
      <top style="thin">
        <color indexed="8"/>
      </top>
      <bottom style="medium">
        <color indexed="8"/>
      </bottom>
      <diagonal/>
    </border>
    <border>
      <left style="medium">
        <color indexed="8"/>
      </left>
      <right/>
      <top/>
      <bottom style="medium">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8"/>
      </left>
      <right style="medium">
        <color indexed="64"/>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medium">
        <color indexed="64"/>
      </right>
      <top style="medium">
        <color indexed="8"/>
      </top>
      <bottom/>
      <diagonal/>
    </border>
    <border>
      <left style="thin">
        <color indexed="8"/>
      </left>
      <right style="medium">
        <color indexed="64"/>
      </right>
      <top style="thin">
        <color indexed="8"/>
      </top>
      <bottom style="thin">
        <color indexed="8"/>
      </bottom>
      <diagonal/>
    </border>
    <border>
      <left/>
      <right style="medium">
        <color indexed="64"/>
      </right>
      <top/>
      <bottom style="thin">
        <color indexed="8"/>
      </bottom>
      <diagonal/>
    </border>
    <border>
      <left style="medium">
        <color indexed="64"/>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8"/>
      </bottom>
      <diagonal/>
    </border>
    <border>
      <left/>
      <right style="medium">
        <color indexed="64"/>
      </right>
      <top style="medium">
        <color indexed="8"/>
      </top>
      <bottom/>
      <diagonal/>
    </border>
    <border>
      <left style="medium">
        <color indexed="64"/>
      </left>
      <right style="thin">
        <color indexed="8"/>
      </right>
      <top style="medium">
        <color indexed="8"/>
      </top>
      <bottom/>
      <diagonal/>
    </border>
    <border>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bottom style="thin">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8"/>
      </right>
      <top style="medium">
        <color indexed="64"/>
      </top>
      <bottom style="thin">
        <color indexed="8"/>
      </bottom>
      <diagonal/>
    </border>
    <border>
      <left/>
      <right style="thin">
        <color indexed="8"/>
      </right>
      <top style="thin">
        <color indexed="8"/>
      </top>
      <bottom style="medium">
        <color indexed="64"/>
      </bottom>
      <diagonal/>
    </border>
    <border>
      <left style="thin">
        <color indexed="8"/>
      </left>
      <right/>
      <top style="medium">
        <color indexed="64"/>
      </top>
      <bottom style="thin">
        <color indexed="8"/>
      </bottom>
      <diagonal/>
    </border>
    <border>
      <left style="thin">
        <color indexed="8"/>
      </left>
      <right/>
      <top style="thin">
        <color indexed="8"/>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8"/>
      </left>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diagonal/>
    </border>
    <border>
      <left style="thin">
        <color indexed="8"/>
      </left>
      <right style="thin">
        <color indexed="8"/>
      </right>
      <top style="thin">
        <color indexed="8"/>
      </top>
      <bottom style="medium">
        <color indexed="64"/>
      </bottom>
      <diagonal/>
    </border>
    <border>
      <left style="thin">
        <color indexed="8"/>
      </left>
      <right/>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medium">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8"/>
      </right>
      <top style="medium">
        <color indexed="64"/>
      </top>
      <bottom style="thin">
        <color indexed="8"/>
      </bottom>
      <diagonal/>
    </border>
    <border>
      <left style="thin">
        <color indexed="64"/>
      </left>
      <right style="thin">
        <color indexed="8"/>
      </right>
      <top style="thin">
        <color indexed="8"/>
      </top>
      <bottom style="medium">
        <color indexed="64"/>
      </bottom>
      <diagonal/>
    </border>
    <border>
      <left style="medium">
        <color indexed="64"/>
      </left>
      <right style="thin">
        <color rgb="FF000000"/>
      </right>
      <top style="medium">
        <color indexed="64"/>
      </top>
      <bottom/>
      <diagonal/>
    </border>
    <border>
      <left style="thin">
        <color rgb="FF000000"/>
      </left>
      <right style="medium">
        <color indexed="64"/>
      </right>
      <top style="medium">
        <color indexed="64"/>
      </top>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top/>
      <bottom style="thin">
        <color rgb="FF000000"/>
      </bottom>
      <diagonal/>
    </border>
    <border>
      <left style="medium">
        <color indexed="64"/>
      </left>
      <right/>
      <top/>
      <bottom style="thin">
        <color indexed="64"/>
      </bottom>
      <diagonal/>
    </border>
    <border>
      <left style="medium">
        <color indexed="64"/>
      </left>
      <right/>
      <top style="thin">
        <color indexed="64"/>
      </top>
      <bottom/>
      <diagonal/>
    </border>
    <border>
      <left style="thin">
        <color indexed="8"/>
      </left>
      <right style="medium">
        <color indexed="64"/>
      </right>
      <top/>
      <bottom style="thin">
        <color indexed="8"/>
      </bottom>
      <diagonal/>
    </border>
    <border>
      <left style="thin">
        <color indexed="8"/>
      </left>
      <right style="medium">
        <color indexed="64"/>
      </right>
      <top/>
      <bottom/>
      <diagonal/>
    </border>
    <border>
      <left style="thin">
        <color indexed="64"/>
      </left>
      <right style="thin">
        <color indexed="8"/>
      </right>
      <top style="thin">
        <color indexed="64"/>
      </top>
      <bottom/>
      <diagonal/>
    </border>
    <border>
      <left style="medium">
        <color indexed="64"/>
      </left>
      <right/>
      <top style="medium">
        <color indexed="8"/>
      </top>
      <bottom/>
      <diagonal/>
    </border>
    <border>
      <left style="medium">
        <color indexed="64"/>
      </left>
      <right style="medium">
        <color indexed="8"/>
      </right>
      <top style="medium">
        <color indexed="8"/>
      </top>
      <bottom style="medium">
        <color indexed="8"/>
      </bottom>
      <diagonal/>
    </border>
    <border>
      <left/>
      <right style="thin">
        <color indexed="8"/>
      </right>
      <top/>
      <bottom/>
      <diagonal/>
    </border>
    <border>
      <left style="medium">
        <color indexed="8"/>
      </left>
      <right/>
      <top style="medium">
        <color indexed="8"/>
      </top>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8"/>
      </right>
      <top/>
      <bottom/>
      <diagonal/>
    </border>
    <border>
      <left style="thin">
        <color indexed="8"/>
      </left>
      <right style="thin">
        <color indexed="8"/>
      </right>
      <top/>
      <bottom/>
      <diagonal/>
    </border>
  </borders>
  <cellStyleXfs count="19">
    <xf numFmtId="0" fontId="0" fillId="0" borderId="0"/>
    <xf numFmtId="164" fontId="3" fillId="0" borderId="0" applyFont="0" applyFill="0" applyBorder="0" applyAlignment="0" applyProtection="0"/>
    <xf numFmtId="43" fontId="3" fillId="0" borderId="0" applyFont="0" applyFill="0" applyBorder="0" applyAlignment="0" applyProtection="0"/>
    <xf numFmtId="0" fontId="3" fillId="0" borderId="0"/>
    <xf numFmtId="0" fontId="17" fillId="0" borderId="0"/>
    <xf numFmtId="0" fontId="17" fillId="0" borderId="0"/>
    <xf numFmtId="43" fontId="17" fillId="0" borderId="0" applyFont="0" applyFill="0" applyBorder="0" applyAlignment="0" applyProtection="0"/>
    <xf numFmtId="0" fontId="33" fillId="0" borderId="0"/>
    <xf numFmtId="171" fontId="33" fillId="0" borderId="0" applyFont="0" applyBorder="0" applyProtection="0"/>
    <xf numFmtId="0" fontId="35" fillId="0" borderId="0" applyNumberFormat="0" applyBorder="0" applyProtection="0">
      <alignment horizontal="center"/>
    </xf>
    <xf numFmtId="0" fontId="35" fillId="0" borderId="0" applyNumberFormat="0" applyBorder="0" applyProtection="0">
      <alignment horizontal="center" textRotation="90"/>
    </xf>
    <xf numFmtId="0" fontId="36" fillId="0" borderId="0" applyNumberFormat="0" applyBorder="0" applyProtection="0"/>
    <xf numFmtId="172" fontId="36" fillId="0" borderId="0" applyBorder="0" applyProtection="0"/>
    <xf numFmtId="0" fontId="3" fillId="0" borderId="0"/>
    <xf numFmtId="0" fontId="2" fillId="0" borderId="0"/>
    <xf numFmtId="0" fontId="1" fillId="0" borderId="0"/>
    <xf numFmtId="9" fontId="3" fillId="0" borderId="0" applyFont="0" applyFill="0" applyBorder="0" applyAlignment="0" applyProtection="0"/>
    <xf numFmtId="44" fontId="17" fillId="0" borderId="0" applyFont="0" applyFill="0" applyBorder="0" applyAlignment="0" applyProtection="0"/>
    <xf numFmtId="44" fontId="3" fillId="0" borderId="0" applyFont="0" applyFill="0" applyBorder="0" applyAlignment="0" applyProtection="0"/>
  </cellStyleXfs>
  <cellXfs count="2964">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left" vertical="center"/>
    </xf>
    <xf numFmtId="0" fontId="4" fillId="2" borderId="0" xfId="0" applyFont="1" applyFill="1" applyAlignment="1">
      <alignment vertical="center"/>
    </xf>
    <xf numFmtId="0" fontId="4" fillId="2" borderId="0" xfId="0" applyFont="1" applyFill="1" applyAlignment="1">
      <alignment vertical="center" wrapText="1"/>
    </xf>
    <xf numFmtId="0" fontId="5" fillId="0" borderId="1" xfId="0" applyNumberFormat="1" applyFont="1" applyBorder="1" applyAlignment="1">
      <alignment vertical="top" wrapText="1"/>
    </xf>
    <xf numFmtId="0" fontId="5" fillId="0" borderId="20" xfId="0" applyNumberFormat="1" applyFont="1" applyBorder="1" applyAlignment="1">
      <alignment vertical="top" wrapText="1"/>
    </xf>
    <xf numFmtId="0" fontId="5" fillId="0" borderId="12" xfId="0" applyNumberFormat="1" applyFont="1" applyBorder="1" applyAlignment="1">
      <alignment vertical="top" wrapText="1"/>
    </xf>
    <xf numFmtId="0" fontId="5" fillId="0" borderId="14" xfId="0" applyNumberFormat="1" applyFont="1" applyBorder="1" applyAlignment="1">
      <alignment vertical="top" wrapText="1"/>
    </xf>
    <xf numFmtId="0" fontId="5" fillId="4" borderId="9" xfId="0" applyFont="1" applyFill="1" applyBorder="1" applyAlignment="1">
      <alignment horizontal="center" vertical="center" wrapText="1"/>
    </xf>
    <xf numFmtId="0" fontId="8" fillId="3" borderId="7" xfId="0" applyFont="1" applyFill="1" applyBorder="1" applyAlignment="1">
      <alignment vertical="center" wrapText="1"/>
    </xf>
    <xf numFmtId="0" fontId="4"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9" fillId="3" borderId="23" xfId="0" applyFont="1" applyFill="1" applyBorder="1" applyAlignment="1">
      <alignment horizontal="center" vertical="center"/>
    </xf>
    <xf numFmtId="0" fontId="10" fillId="3" borderId="4"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2" borderId="8" xfId="0" applyFont="1" applyFill="1" applyBorder="1" applyAlignment="1">
      <alignment vertical="center"/>
    </xf>
    <xf numFmtId="0" fontId="5" fillId="2" borderId="8" xfId="0" applyFont="1" applyFill="1" applyBorder="1" applyAlignment="1">
      <alignment horizontal="center" vertical="center"/>
    </xf>
    <xf numFmtId="0" fontId="5" fillId="2" borderId="35" xfId="0" applyFont="1" applyFill="1" applyBorder="1" applyAlignment="1">
      <alignment horizontal="center" vertical="center"/>
    </xf>
    <xf numFmtId="0" fontId="5" fillId="2" borderId="21" xfId="0" applyFont="1" applyFill="1" applyBorder="1" applyAlignment="1">
      <alignment vertical="center"/>
    </xf>
    <xf numFmtId="0" fontId="5" fillId="2" borderId="35" xfId="0" applyFont="1" applyFill="1" applyBorder="1" applyAlignment="1">
      <alignment vertical="center"/>
    </xf>
    <xf numFmtId="0" fontId="5" fillId="0" borderId="8"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7" fillId="5" borderId="8" xfId="0" applyFont="1" applyFill="1" applyBorder="1" applyAlignment="1">
      <alignment vertical="center" wrapText="1"/>
    </xf>
    <xf numFmtId="0" fontId="5" fillId="2" borderId="37"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7" fillId="2" borderId="43" xfId="0" applyFont="1" applyFill="1" applyBorder="1" applyAlignment="1">
      <alignment horizontal="center" vertical="center"/>
    </xf>
    <xf numFmtId="1" fontId="7" fillId="2" borderId="42" xfId="0" applyNumberFormat="1" applyFont="1" applyFill="1" applyBorder="1" applyAlignment="1">
      <alignment horizontal="center" vertical="center" wrapText="1"/>
    </xf>
    <xf numFmtId="0" fontId="6" fillId="4" borderId="13" xfId="0" applyFont="1" applyFill="1" applyBorder="1" applyAlignment="1">
      <alignment horizontal="center" vertical="center" wrapText="1"/>
    </xf>
    <xf numFmtId="0" fontId="5" fillId="6" borderId="23" xfId="0" applyNumberFormat="1" applyFont="1" applyFill="1" applyBorder="1" applyAlignment="1">
      <alignment horizontal="center" vertical="top" wrapText="1"/>
    </xf>
    <xf numFmtId="0" fontId="5" fillId="6" borderId="23" xfId="0" applyNumberFormat="1" applyFont="1" applyFill="1" applyBorder="1" applyAlignment="1">
      <alignment vertical="center" wrapText="1"/>
    </xf>
    <xf numFmtId="0" fontId="5" fillId="6" borderId="22" xfId="0" applyNumberFormat="1" applyFont="1" applyFill="1" applyBorder="1" applyAlignment="1">
      <alignment vertical="center" wrapText="1"/>
    </xf>
    <xf numFmtId="0" fontId="5" fillId="6" borderId="7" xfId="0" applyNumberFormat="1" applyFont="1" applyFill="1" applyBorder="1" applyAlignment="1">
      <alignment horizontal="center" vertical="top" wrapText="1"/>
    </xf>
    <xf numFmtId="0" fontId="6" fillId="4"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50" xfId="0" applyNumberFormat="1" applyFont="1" applyFill="1" applyBorder="1" applyAlignment="1">
      <alignment horizontal="center" vertical="center" wrapText="1"/>
    </xf>
    <xf numFmtId="0" fontId="5" fillId="2" borderId="51" xfId="0" applyNumberFormat="1" applyFont="1" applyFill="1" applyBorder="1" applyAlignment="1">
      <alignment vertical="top"/>
    </xf>
    <xf numFmtId="0" fontId="4" fillId="7" borderId="23" xfId="0" applyFont="1" applyFill="1" applyBorder="1" applyAlignment="1">
      <alignment horizontal="left" vertical="center"/>
    </xf>
    <xf numFmtId="0" fontId="4" fillId="7" borderId="23" xfId="0" applyFont="1" applyFill="1" applyBorder="1" applyAlignment="1">
      <alignment vertical="center"/>
    </xf>
    <xf numFmtId="0" fontId="4" fillId="7" borderId="22" xfId="0" applyFont="1" applyFill="1" applyBorder="1" applyAlignment="1">
      <alignment vertical="center"/>
    </xf>
    <xf numFmtId="0" fontId="5" fillId="2" borderId="35" xfId="0" applyFont="1" applyFill="1" applyBorder="1" applyAlignment="1">
      <alignment horizontal="center" vertical="center" wrapText="1"/>
    </xf>
    <xf numFmtId="0" fontId="6" fillId="4" borderId="10" xfId="0" applyFont="1" applyFill="1" applyBorder="1" applyAlignment="1">
      <alignment vertical="center" wrapText="1"/>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0" xfId="0" applyFont="1" applyFill="1" applyBorder="1" applyAlignment="1">
      <alignment horizontal="center" vertical="center" wrapText="1"/>
    </xf>
    <xf numFmtId="0" fontId="5" fillId="0" borderId="8" xfId="0" quotePrefix="1" applyFont="1" applyBorder="1" applyAlignment="1">
      <alignment horizontal="center" vertical="center" wrapText="1"/>
    </xf>
    <xf numFmtId="0" fontId="5" fillId="2" borderId="8" xfId="0" applyNumberFormat="1" applyFont="1" applyFill="1" applyBorder="1" applyAlignment="1">
      <alignment horizontal="center" vertical="center" wrapText="1"/>
    </xf>
    <xf numFmtId="10" fontId="5" fillId="2" borderId="8" xfId="0" applyNumberFormat="1"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Fill="1" applyBorder="1" applyAlignment="1">
      <alignment vertical="center"/>
    </xf>
    <xf numFmtId="0" fontId="4" fillId="0" borderId="0" xfId="0" applyFont="1" applyAlignment="1">
      <alignment vertical="center" wrapText="1"/>
    </xf>
    <xf numFmtId="3" fontId="5" fillId="2" borderId="8" xfId="0" applyNumberFormat="1" applyFont="1" applyFill="1" applyBorder="1" applyAlignment="1">
      <alignment horizontal="center" vertical="center" wrapText="1"/>
    </xf>
    <xf numFmtId="0" fontId="5" fillId="4" borderId="12" xfId="0" applyFont="1" applyFill="1" applyBorder="1" applyAlignment="1">
      <alignment vertical="center"/>
    </xf>
    <xf numFmtId="0" fontId="5" fillId="4" borderId="14" xfId="0" applyFont="1" applyFill="1" applyBorder="1" applyAlignment="1">
      <alignment vertical="center"/>
    </xf>
    <xf numFmtId="0" fontId="5" fillId="4" borderId="1" xfId="0" applyFont="1" applyFill="1" applyBorder="1" applyAlignment="1">
      <alignment vertical="center"/>
    </xf>
    <xf numFmtId="0" fontId="5" fillId="4" borderId="20" xfId="0" applyFont="1" applyFill="1" applyBorder="1" applyAlignment="1">
      <alignment vertical="center"/>
    </xf>
    <xf numFmtId="0" fontId="18" fillId="0" borderId="0" xfId="0" applyFont="1" applyAlignment="1">
      <alignment vertical="center" wrapText="1"/>
    </xf>
    <xf numFmtId="0" fontId="5" fillId="4" borderId="12" xfId="0" applyFont="1" applyFill="1" applyBorder="1" applyAlignment="1">
      <alignment horizontal="center" vertical="center"/>
    </xf>
    <xf numFmtId="2" fontId="5" fillId="2" borderId="8" xfId="0" applyNumberFormat="1" applyFont="1" applyFill="1" applyBorder="1" applyAlignment="1">
      <alignment horizontal="center" vertical="center"/>
    </xf>
    <xf numFmtId="166" fontId="5" fillId="0" borderId="8" xfId="0" applyNumberFormat="1" applyFont="1" applyBorder="1" applyAlignment="1">
      <alignment horizontal="center" vertical="center" wrapText="1"/>
    </xf>
    <xf numFmtId="0" fontId="5" fillId="0" borderId="0" xfId="0" applyFont="1" applyAlignment="1">
      <alignment horizontal="center" vertical="center"/>
    </xf>
    <xf numFmtId="0" fontId="7" fillId="2" borderId="8" xfId="0" applyFont="1" applyFill="1" applyBorder="1" applyAlignment="1">
      <alignment horizontal="center" vertical="center" wrapText="1"/>
    </xf>
    <xf numFmtId="0" fontId="4" fillId="7" borderId="23" xfId="0" applyFont="1" applyFill="1" applyBorder="1" applyAlignment="1">
      <alignment horizontal="center" vertical="center"/>
    </xf>
    <xf numFmtId="0" fontId="4" fillId="3" borderId="2" xfId="0" applyFont="1" applyFill="1" applyBorder="1" applyAlignment="1">
      <alignment horizontal="center" vertical="center" wrapText="1"/>
    </xf>
    <xf numFmtId="0" fontId="5" fillId="4" borderId="6" xfId="0" applyFont="1" applyFill="1" applyBorder="1" applyAlignment="1">
      <alignment horizontal="left" vertical="center"/>
    </xf>
    <xf numFmtId="3" fontId="4" fillId="0" borderId="0" xfId="0" applyNumberFormat="1" applyFont="1" applyAlignment="1">
      <alignment horizontal="center" vertical="center"/>
    </xf>
    <xf numFmtId="0" fontId="5" fillId="2" borderId="8" xfId="0" quotePrefix="1" applyFont="1" applyFill="1" applyBorder="1" applyAlignment="1">
      <alignment horizontal="center" vertical="center" wrapText="1"/>
    </xf>
    <xf numFmtId="0" fontId="20" fillId="0" borderId="0" xfId="0" applyFont="1" applyAlignment="1">
      <alignment vertical="center"/>
    </xf>
    <xf numFmtId="0" fontId="19" fillId="4" borderId="13"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1" fillId="4" borderId="0" xfId="0" applyFont="1" applyFill="1" applyBorder="1" applyAlignment="1">
      <alignment vertical="center"/>
    </xf>
    <xf numFmtId="0" fontId="21" fillId="4" borderId="6" xfId="0" applyFont="1" applyFill="1" applyBorder="1" applyAlignment="1">
      <alignment vertical="center"/>
    </xf>
    <xf numFmtId="0" fontId="21" fillId="4" borderId="6" xfId="0" applyFont="1" applyFill="1" applyBorder="1" applyAlignment="1">
      <alignment horizontal="left" vertical="center"/>
    </xf>
    <xf numFmtId="0" fontId="21" fillId="4" borderId="9"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0" fillId="0" borderId="0" xfId="0" applyFont="1" applyAlignment="1">
      <alignment horizontal="center" vertical="center" wrapText="1"/>
    </xf>
    <xf numFmtId="0" fontId="22" fillId="3" borderId="7" xfId="0" applyFont="1" applyFill="1" applyBorder="1" applyAlignment="1">
      <alignment vertical="center" wrapText="1"/>
    </xf>
    <xf numFmtId="0" fontId="20" fillId="3" borderId="3" xfId="0" applyFont="1" applyFill="1" applyBorder="1" applyAlignment="1">
      <alignment horizontal="center" vertical="center" wrapText="1"/>
    </xf>
    <xf numFmtId="0" fontId="23" fillId="3" borderId="3" xfId="0" applyFont="1" applyFill="1" applyBorder="1" applyAlignment="1">
      <alignment horizontal="left" vertical="center"/>
    </xf>
    <xf numFmtId="0" fontId="24" fillId="3" borderId="3" xfId="0" applyFont="1" applyFill="1" applyBorder="1" applyAlignment="1">
      <alignment horizontal="center" vertical="center" wrapText="1"/>
    </xf>
    <xf numFmtId="0" fontId="23" fillId="3" borderId="23" xfId="0" applyFont="1" applyFill="1" applyBorder="1" applyAlignment="1">
      <alignment horizontal="center" vertical="center"/>
    </xf>
    <xf numFmtId="0" fontId="24" fillId="3" borderId="4" xfId="0" applyFont="1" applyFill="1" applyBorder="1" applyAlignment="1">
      <alignment horizontal="center" vertical="center" wrapText="1"/>
    </xf>
    <xf numFmtId="0" fontId="21" fillId="0" borderId="8" xfId="0" quotePrefix="1" applyFont="1" applyBorder="1" applyAlignment="1">
      <alignment horizontal="center" vertical="center" wrapText="1"/>
    </xf>
    <xf numFmtId="0" fontId="21" fillId="2" borderId="33"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2" borderId="8" xfId="0" applyFont="1" applyFill="1" applyBorder="1" applyAlignment="1">
      <alignment vertical="center"/>
    </xf>
    <xf numFmtId="0" fontId="21" fillId="2" borderId="8" xfId="0" applyFont="1" applyFill="1" applyBorder="1" applyAlignment="1">
      <alignment horizontal="center" vertical="center"/>
    </xf>
    <xf numFmtId="0" fontId="21" fillId="2" borderId="35" xfId="0" applyFont="1" applyFill="1" applyBorder="1" applyAlignment="1">
      <alignment horizontal="center" vertical="center"/>
    </xf>
    <xf numFmtId="0" fontId="21" fillId="2" borderId="21" xfId="0" applyFont="1" applyFill="1" applyBorder="1" applyAlignment="1">
      <alignment vertical="center"/>
    </xf>
    <xf numFmtId="0" fontId="21" fillId="2" borderId="35" xfId="0" applyFont="1" applyFill="1" applyBorder="1" applyAlignment="1">
      <alignment vertical="center"/>
    </xf>
    <xf numFmtId="0" fontId="21" fillId="2" borderId="8" xfId="0" applyFont="1" applyFill="1" applyBorder="1" applyAlignment="1">
      <alignment horizontal="center" vertical="center" wrapText="1"/>
    </xf>
    <xf numFmtId="0" fontId="21" fillId="0" borderId="35" xfId="0" applyFont="1" applyBorder="1" applyAlignment="1">
      <alignment horizontal="center" vertical="center" wrapText="1"/>
    </xf>
    <xf numFmtId="9" fontId="21" fillId="0" borderId="35" xfId="0" applyNumberFormat="1" applyFont="1" applyBorder="1" applyAlignment="1">
      <alignment horizontal="center" vertical="center" wrapText="1"/>
    </xf>
    <xf numFmtId="0" fontId="21" fillId="2" borderId="8" xfId="0" applyNumberFormat="1" applyFont="1" applyFill="1" applyBorder="1" applyAlignment="1">
      <alignment horizontal="center" vertical="center" wrapText="1"/>
    </xf>
    <xf numFmtId="10" fontId="21" fillId="0" borderId="8" xfId="0" applyNumberFormat="1" applyFont="1" applyBorder="1" applyAlignment="1">
      <alignment horizontal="center" vertical="center" wrapText="1"/>
    </xf>
    <xf numFmtId="0" fontId="21" fillId="0" borderId="8" xfId="0" applyFont="1" applyFill="1" applyBorder="1" applyAlignment="1">
      <alignment horizontal="center" vertical="center" wrapText="1"/>
    </xf>
    <xf numFmtId="3" fontId="21" fillId="0" borderId="8" xfId="0" applyNumberFormat="1" applyFont="1" applyBorder="1" applyAlignment="1">
      <alignment horizontal="center" vertical="center" wrapText="1"/>
    </xf>
    <xf numFmtId="0" fontId="21" fillId="0" borderId="36" xfId="0" applyFont="1" applyFill="1" applyBorder="1" applyAlignment="1">
      <alignment horizontal="center" vertical="center" wrapText="1"/>
    </xf>
    <xf numFmtId="0" fontId="21" fillId="2" borderId="37" xfId="0" applyFont="1" applyFill="1" applyBorder="1" applyAlignment="1">
      <alignment horizontal="center" vertical="center"/>
    </xf>
    <xf numFmtId="0" fontId="20" fillId="0" borderId="0" xfId="0" applyFont="1" applyFill="1" applyBorder="1" applyAlignment="1">
      <alignment vertical="center"/>
    </xf>
    <xf numFmtId="0" fontId="14" fillId="5" borderId="8" xfId="0" applyFont="1" applyFill="1" applyBorder="1" applyAlignment="1">
      <alignment vertical="center" wrapText="1"/>
    </xf>
    <xf numFmtId="0" fontId="21" fillId="2" borderId="37" xfId="0" applyNumberFormat="1" applyFont="1" applyFill="1" applyBorder="1" applyAlignment="1">
      <alignment horizontal="center" vertical="center" wrapText="1"/>
    </xf>
    <xf numFmtId="0" fontId="21" fillId="2" borderId="44" xfId="0" applyNumberFormat="1" applyFont="1" applyFill="1" applyBorder="1" applyAlignment="1">
      <alignment horizontal="center" vertical="center" wrapText="1"/>
    </xf>
    <xf numFmtId="0" fontId="21" fillId="2" borderId="50" xfId="0" applyNumberFormat="1" applyFont="1" applyFill="1" applyBorder="1" applyAlignment="1">
      <alignment horizontal="center" vertical="center" wrapText="1"/>
    </xf>
    <xf numFmtId="0" fontId="14" fillId="2" borderId="43" xfId="0" applyFont="1" applyFill="1" applyBorder="1" applyAlignment="1">
      <alignment horizontal="center" vertical="center"/>
    </xf>
    <xf numFmtId="1" fontId="14" fillId="2" borderId="42" xfId="0" applyNumberFormat="1" applyFont="1" applyFill="1" applyBorder="1" applyAlignment="1">
      <alignment horizontal="center" vertical="center" wrapText="1"/>
    </xf>
    <xf numFmtId="0" fontId="21" fillId="2" borderId="51" xfId="0" applyNumberFormat="1" applyFont="1" applyFill="1" applyBorder="1" applyAlignment="1">
      <alignment vertical="top"/>
    </xf>
    <xf numFmtId="0" fontId="21" fillId="0" borderId="1" xfId="0" applyNumberFormat="1" applyFont="1" applyBorder="1" applyAlignment="1">
      <alignment vertical="top" wrapText="1"/>
    </xf>
    <xf numFmtId="0" fontId="21" fillId="0" borderId="20" xfId="0" applyNumberFormat="1" applyFont="1" applyBorder="1" applyAlignment="1">
      <alignment vertical="top" wrapText="1"/>
    </xf>
    <xf numFmtId="0" fontId="20" fillId="0" borderId="0" xfId="0" applyFont="1" applyAlignment="1">
      <alignment vertical="center" wrapText="1"/>
    </xf>
    <xf numFmtId="0" fontId="21" fillId="0" borderId="12" xfId="0" applyNumberFormat="1" applyFont="1" applyBorder="1" applyAlignment="1">
      <alignment vertical="top" wrapText="1"/>
    </xf>
    <xf numFmtId="0" fontId="21" fillId="0" borderId="14" xfId="0" applyNumberFormat="1" applyFont="1" applyBorder="1" applyAlignment="1">
      <alignment vertical="top" wrapText="1"/>
    </xf>
    <xf numFmtId="0" fontId="21" fillId="6" borderId="7" xfId="0" applyNumberFormat="1" applyFont="1" applyFill="1" applyBorder="1" applyAlignment="1">
      <alignment horizontal="center" vertical="top" wrapText="1"/>
    </xf>
    <xf numFmtId="0" fontId="21" fillId="6" borderId="23" xfId="0" applyNumberFormat="1" applyFont="1" applyFill="1" applyBorder="1" applyAlignment="1">
      <alignment horizontal="center" vertical="top" wrapText="1"/>
    </xf>
    <xf numFmtId="0" fontId="21" fillId="6" borderId="23" xfId="0" applyNumberFormat="1" applyFont="1" applyFill="1" applyBorder="1" applyAlignment="1">
      <alignment vertical="center" wrapText="1"/>
    </xf>
    <xf numFmtId="0" fontId="21" fillId="6" borderId="22" xfId="0" applyNumberFormat="1" applyFont="1" applyFill="1" applyBorder="1" applyAlignment="1">
      <alignment vertical="center" wrapText="1"/>
    </xf>
    <xf numFmtId="0" fontId="21" fillId="5" borderId="8" xfId="0" applyNumberFormat="1" applyFont="1" applyFill="1" applyBorder="1" applyAlignment="1">
      <alignment horizontal="center" vertical="center" wrapText="1"/>
    </xf>
    <xf numFmtId="0" fontId="21" fillId="5" borderId="21" xfId="0" applyNumberFormat="1" applyFont="1" applyFill="1" applyBorder="1" applyAlignment="1">
      <alignment horizontal="center" vertical="center" wrapText="1"/>
    </xf>
    <xf numFmtId="0" fontId="21" fillId="5" borderId="36" xfId="0" applyNumberFormat="1" applyFont="1" applyFill="1" applyBorder="1" applyAlignment="1">
      <alignment horizontal="center" vertical="center" wrapText="1"/>
    </xf>
    <xf numFmtId="0" fontId="21" fillId="5" borderId="38" xfId="0" applyNumberFormat="1" applyFont="1" applyFill="1" applyBorder="1" applyAlignment="1">
      <alignment horizontal="center" vertical="center" wrapText="1"/>
    </xf>
    <xf numFmtId="0" fontId="20" fillId="2" borderId="0" xfId="0" applyFont="1" applyFill="1" applyAlignment="1">
      <alignment vertical="center" wrapText="1"/>
    </xf>
    <xf numFmtId="0" fontId="20" fillId="0" borderId="0" xfId="0" applyFont="1" applyAlignment="1">
      <alignment horizontal="left" vertical="center"/>
    </xf>
    <xf numFmtId="0" fontId="20" fillId="0" borderId="0" xfId="0" applyFont="1" applyAlignment="1">
      <alignment horizontal="center" vertical="center"/>
    </xf>
    <xf numFmtId="0" fontId="27" fillId="0" borderId="0" xfId="0" applyFont="1"/>
    <xf numFmtId="0" fontId="21" fillId="0" borderId="29" xfId="0" quotePrefix="1" applyFont="1" applyBorder="1" applyAlignment="1">
      <alignment horizontal="center" vertical="center" wrapText="1"/>
    </xf>
    <xf numFmtId="0" fontId="21" fillId="0" borderId="36" xfId="0" applyFont="1" applyBorder="1" applyAlignment="1">
      <alignment horizontal="center" vertical="center" wrapText="1"/>
    </xf>
    <xf numFmtId="0" fontId="21" fillId="4" borderId="5" xfId="0" applyFont="1" applyFill="1" applyBorder="1" applyAlignment="1">
      <alignment vertical="center"/>
    </xf>
    <xf numFmtId="0" fontId="21" fillId="4" borderId="2" xfId="0" applyFont="1" applyFill="1" applyBorder="1" applyAlignment="1">
      <alignment horizontal="center" vertical="center" wrapText="1"/>
    </xf>
    <xf numFmtId="0" fontId="21" fillId="2" borderId="52" xfId="0" applyFont="1" applyFill="1" applyBorder="1" applyAlignment="1">
      <alignment horizontal="center" vertical="center" wrapText="1"/>
    </xf>
    <xf numFmtId="0" fontId="21" fillId="2" borderId="21"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21" fillId="0" borderId="45" xfId="0" applyFont="1" applyBorder="1" applyAlignment="1">
      <alignment horizontal="center" vertical="center" wrapText="1"/>
    </xf>
    <xf numFmtId="0" fontId="20" fillId="3" borderId="2" xfId="0" applyFont="1" applyFill="1" applyBorder="1" applyAlignment="1">
      <alignment horizontal="center" vertical="center" wrapText="1"/>
    </xf>
    <xf numFmtId="0" fontId="29" fillId="0" borderId="8" xfId="0" applyFont="1" applyBorder="1" applyAlignment="1">
      <alignment horizontal="center" vertical="center" wrapText="1"/>
    </xf>
    <xf numFmtId="0" fontId="5" fillId="0" borderId="45" xfId="0" applyFont="1" applyBorder="1" applyAlignment="1">
      <alignment horizontal="center" vertical="center" wrapText="1"/>
    </xf>
    <xf numFmtId="0" fontId="4" fillId="2" borderId="0" xfId="0" applyFont="1" applyFill="1" applyAlignment="1">
      <alignment horizontal="center" vertical="center" wrapText="1"/>
    </xf>
    <xf numFmtId="0" fontId="5" fillId="0" borderId="24"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xf>
    <xf numFmtId="0" fontId="21" fillId="0" borderId="0" xfId="0" applyFont="1" applyAlignment="1">
      <alignment horizontal="center" vertical="center" wrapText="1"/>
    </xf>
    <xf numFmtId="0" fontId="21" fillId="2" borderId="36" xfId="0" quotePrefix="1" applyFont="1" applyFill="1" applyBorder="1" applyAlignment="1">
      <alignment horizontal="center" vertical="center"/>
    </xf>
    <xf numFmtId="0" fontId="21" fillId="0" borderId="0" xfId="0" applyFont="1" applyFill="1" applyBorder="1" applyAlignment="1">
      <alignment vertical="center"/>
    </xf>
    <xf numFmtId="0" fontId="21" fillId="0" borderId="0" xfId="0" applyFont="1" applyAlignment="1">
      <alignment vertical="center" wrapText="1"/>
    </xf>
    <xf numFmtId="0" fontId="21" fillId="2" borderId="0" xfId="0" applyFont="1" applyFill="1" applyAlignment="1">
      <alignment vertical="center" wrapText="1"/>
    </xf>
    <xf numFmtId="0" fontId="21" fillId="0" borderId="0" xfId="0" applyFont="1" applyAlignment="1">
      <alignment horizontal="left" vertical="center"/>
    </xf>
    <xf numFmtId="0" fontId="21" fillId="4" borderId="0" xfId="0" applyFont="1" applyFill="1" applyBorder="1" applyAlignment="1">
      <alignment horizontal="center" vertical="center" wrapText="1"/>
    </xf>
    <xf numFmtId="3" fontId="21" fillId="2" borderId="8" xfId="0" applyNumberFormat="1" applyFont="1" applyFill="1" applyBorder="1" applyAlignment="1">
      <alignment horizontal="center" vertical="center" wrapText="1"/>
    </xf>
    <xf numFmtId="3" fontId="19" fillId="0" borderId="8" xfId="0" applyNumberFormat="1" applyFont="1" applyFill="1" applyBorder="1" applyAlignment="1">
      <alignment horizontal="center" vertical="center" wrapText="1"/>
    </xf>
    <xf numFmtId="9" fontId="19" fillId="0" borderId="8" xfId="0" applyNumberFormat="1" applyFont="1" applyFill="1" applyBorder="1" applyAlignment="1">
      <alignment horizontal="center" vertical="center" wrapText="1"/>
    </xf>
    <xf numFmtId="49" fontId="19" fillId="0" borderId="8" xfId="0" applyNumberFormat="1" applyFont="1" applyBorder="1" applyAlignment="1">
      <alignment horizontal="center" vertical="center" wrapText="1"/>
    </xf>
    <xf numFmtId="9" fontId="19" fillId="0" borderId="8" xfId="0" applyNumberFormat="1" applyFont="1" applyBorder="1" applyAlignment="1">
      <alignment horizontal="center" vertical="center" wrapText="1"/>
    </xf>
    <xf numFmtId="0" fontId="19" fillId="0" borderId="8" xfId="0" applyFont="1" applyBorder="1" applyAlignment="1">
      <alignment horizontal="center" vertical="center" wrapText="1"/>
    </xf>
    <xf numFmtId="9" fontId="19" fillId="0" borderId="8" xfId="0" quotePrefix="1" applyNumberFormat="1" applyFont="1" applyFill="1" applyBorder="1" applyAlignment="1">
      <alignment horizontal="center" vertical="center" wrapText="1"/>
    </xf>
    <xf numFmtId="0" fontId="20" fillId="0" borderId="8" xfId="0" applyFont="1" applyBorder="1"/>
    <xf numFmtId="0" fontId="21" fillId="2" borderId="43" xfId="0" applyFont="1" applyFill="1" applyBorder="1" applyAlignment="1">
      <alignment horizontal="center" vertical="center"/>
    </xf>
    <xf numFmtId="1" fontId="21" fillId="2" borderId="42" xfId="0" applyNumberFormat="1" applyFont="1" applyFill="1" applyBorder="1" applyAlignment="1">
      <alignment horizontal="center" vertical="center" wrapText="1"/>
    </xf>
    <xf numFmtId="0" fontId="6" fillId="4" borderId="0" xfId="0" applyFont="1" applyFill="1" applyBorder="1" applyAlignment="1">
      <alignment horizontal="center" vertical="center" wrapText="1"/>
    </xf>
    <xf numFmtId="0" fontId="7" fillId="0" borderId="8" xfId="5" applyFont="1" applyBorder="1" applyAlignment="1">
      <alignment horizontal="center" vertical="center" wrapText="1"/>
    </xf>
    <xf numFmtId="0" fontId="7" fillId="0" borderId="16" xfId="5" applyFont="1" applyBorder="1" applyAlignment="1">
      <alignment horizontal="center" vertical="center" wrapText="1"/>
    </xf>
    <xf numFmtId="0" fontId="4" fillId="2" borderId="8" xfId="0" quotePrefix="1" applyFont="1" applyFill="1" applyBorder="1" applyAlignment="1">
      <alignment horizontal="center" vertical="center" wrapText="1"/>
    </xf>
    <xf numFmtId="3" fontId="21" fillId="2" borderId="8" xfId="0" quotePrefix="1" applyNumberFormat="1" applyFont="1" applyFill="1" applyBorder="1" applyAlignment="1">
      <alignment horizontal="center" vertical="center" wrapText="1"/>
    </xf>
    <xf numFmtId="0" fontId="14" fillId="0" borderId="45" xfId="5" applyFont="1" applyBorder="1" applyAlignment="1">
      <alignment horizontal="center" vertical="center" wrapText="1"/>
    </xf>
    <xf numFmtId="0" fontId="14" fillId="0" borderId="35" xfId="5" applyFont="1" applyBorder="1" applyAlignment="1">
      <alignment horizontal="center" vertical="center" wrapText="1"/>
    </xf>
    <xf numFmtId="3" fontId="5" fillId="2" borderId="8" xfId="0" quotePrefix="1" applyNumberFormat="1" applyFont="1" applyFill="1" applyBorder="1" applyAlignment="1">
      <alignment horizontal="center" vertical="center" wrapText="1"/>
    </xf>
    <xf numFmtId="9" fontId="5" fillId="2" borderId="8" xfId="0" applyNumberFormat="1" applyFont="1" applyFill="1" applyBorder="1" applyAlignment="1">
      <alignment horizontal="center" vertical="center" wrapText="1"/>
    </xf>
    <xf numFmtId="0" fontId="7" fillId="0" borderId="32" xfId="5" applyFont="1" applyBorder="1" applyAlignment="1">
      <alignment horizontal="center" vertical="center" wrapText="1"/>
    </xf>
    <xf numFmtId="3" fontId="5" fillId="2" borderId="35" xfId="0" applyNumberFormat="1" applyFont="1" applyFill="1" applyBorder="1" applyAlignment="1">
      <alignment horizontal="center" vertical="center" wrapText="1"/>
    </xf>
    <xf numFmtId="0" fontId="14" fillId="0" borderId="8" xfId="5" applyFont="1" applyBorder="1" applyAlignment="1">
      <alignment horizontal="center" vertical="center" wrapText="1"/>
    </xf>
    <xf numFmtId="0" fontId="14" fillId="0" borderId="16" xfId="5" applyFont="1" applyBorder="1" applyAlignment="1">
      <alignment horizontal="center" vertical="center" wrapText="1"/>
    </xf>
    <xf numFmtId="0" fontId="21" fillId="2" borderId="8" xfId="0" quotePrefix="1" applyFont="1" applyFill="1" applyBorder="1" applyAlignment="1">
      <alignment horizontal="center" vertical="center" wrapText="1"/>
    </xf>
    <xf numFmtId="0" fontId="21" fillId="2" borderId="21" xfId="0" applyFont="1" applyFill="1" applyBorder="1" applyAlignment="1">
      <alignment horizontal="center" vertical="center"/>
    </xf>
    <xf numFmtId="0" fontId="20" fillId="2" borderId="5" xfId="0" applyFont="1" applyFill="1" applyBorder="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vertical="center"/>
    </xf>
    <xf numFmtId="0" fontId="20" fillId="0" borderId="6" xfId="0" applyFont="1" applyBorder="1" applyAlignment="1">
      <alignment vertical="center"/>
    </xf>
    <xf numFmtId="0" fontId="27" fillId="0" borderId="5" xfId="0" applyFont="1" applyBorder="1"/>
    <xf numFmtId="0" fontId="21" fillId="0" borderId="16" xfId="5" applyFont="1" applyBorder="1" applyAlignment="1">
      <alignment horizontal="center" vertical="center" wrapText="1"/>
    </xf>
    <xf numFmtId="0" fontId="5" fillId="0" borderId="16" xfId="5" applyFont="1" applyBorder="1" applyAlignment="1">
      <alignment horizontal="center" vertical="center" wrapText="1"/>
    </xf>
    <xf numFmtId="0" fontId="5" fillId="0" borderId="8" xfId="5" applyFont="1" applyBorder="1" applyAlignment="1">
      <alignment horizontal="center" vertical="center" wrapText="1"/>
    </xf>
    <xf numFmtId="0" fontId="21" fillId="4" borderId="0" xfId="0" applyFont="1" applyFill="1" applyBorder="1" applyAlignment="1">
      <alignment horizontal="left" vertical="center"/>
    </xf>
    <xf numFmtId="0" fontId="21" fillId="4" borderId="0" xfId="0" applyFont="1" applyFill="1" applyBorder="1" applyAlignment="1">
      <alignment horizontal="center" vertical="center"/>
    </xf>
    <xf numFmtId="0" fontId="21" fillId="0" borderId="8" xfId="5" applyFont="1" applyBorder="1" applyAlignment="1">
      <alignment horizontal="center" vertical="center" wrapText="1"/>
    </xf>
    <xf numFmtId="2" fontId="21" fillId="0" borderId="36" xfId="0" applyNumberFormat="1" applyFont="1" applyBorder="1" applyAlignment="1">
      <alignment horizontal="center" vertical="center" wrapText="1"/>
    </xf>
    <xf numFmtId="0" fontId="21" fillId="2" borderId="16" xfId="0" applyFont="1" applyFill="1" applyBorder="1" applyAlignment="1">
      <alignment vertical="center"/>
    </xf>
    <xf numFmtId="0" fontId="21" fillId="2" borderId="6" xfId="0" applyNumberFormat="1" applyFont="1" applyFill="1" applyBorder="1" applyAlignment="1">
      <alignment horizontal="center" vertical="center" wrapText="1"/>
    </xf>
    <xf numFmtId="0" fontId="14" fillId="2" borderId="8" xfId="5"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5" fillId="0" borderId="0" xfId="0" applyFont="1" applyAlignment="1">
      <alignment vertical="center" wrapText="1"/>
    </xf>
    <xf numFmtId="0" fontId="21" fillId="0" borderId="16" xfId="0" applyFont="1" applyBorder="1" applyAlignment="1">
      <alignment horizontal="center" vertical="center" wrapText="1"/>
    </xf>
    <xf numFmtId="0" fontId="21" fillId="2" borderId="32" xfId="0" applyFont="1" applyFill="1" applyBorder="1" applyAlignment="1">
      <alignment horizontal="center" vertical="center" wrapText="1"/>
    </xf>
    <xf numFmtId="0" fontId="19" fillId="0" borderId="8" xfId="4" applyFont="1" applyBorder="1" applyAlignment="1">
      <alignment horizontal="center" vertical="center" wrapText="1"/>
    </xf>
    <xf numFmtId="1" fontId="7" fillId="2" borderId="8" xfId="0" applyNumberFormat="1" applyFont="1" applyFill="1" applyBorder="1" applyAlignment="1">
      <alignment horizontal="center" vertical="center" wrapText="1"/>
    </xf>
    <xf numFmtId="0" fontId="7" fillId="2" borderId="8" xfId="0" applyFont="1" applyFill="1" applyBorder="1" applyAlignment="1">
      <alignment horizontal="center" vertical="center"/>
    </xf>
    <xf numFmtId="0" fontId="14" fillId="0" borderId="8" xfId="0" applyFont="1" applyBorder="1" applyAlignment="1" applyProtection="1">
      <alignment horizontal="center" vertical="center" wrapText="1"/>
      <protection locked="0"/>
    </xf>
    <xf numFmtId="0" fontId="14" fillId="0" borderId="8" xfId="0" applyFont="1" applyFill="1" applyBorder="1" applyAlignment="1" applyProtection="1">
      <alignment horizontal="center" vertical="center" wrapText="1"/>
      <protection locked="0"/>
    </xf>
    <xf numFmtId="0" fontId="21" fillId="0" borderId="16" xfId="0" applyFont="1" applyBorder="1" applyAlignment="1" applyProtection="1">
      <alignment horizontal="center" vertical="center" wrapText="1"/>
      <protection locked="0"/>
    </xf>
    <xf numFmtId="9" fontId="5" fillId="4" borderId="0" xfId="0" applyNumberFormat="1" applyFont="1" applyFill="1" applyBorder="1" applyAlignment="1">
      <alignment horizontal="center" vertical="center" wrapText="1"/>
    </xf>
    <xf numFmtId="9" fontId="5" fillId="4" borderId="0" xfId="0" applyNumberFormat="1" applyFont="1" applyFill="1" applyBorder="1" applyAlignment="1">
      <alignment horizontal="center" vertical="center"/>
    </xf>
    <xf numFmtId="9" fontId="21" fillId="0" borderId="8" xfId="0" applyNumberFormat="1" applyFont="1" applyBorder="1" applyAlignment="1">
      <alignment horizontal="center" vertical="center" wrapText="1"/>
    </xf>
    <xf numFmtId="9" fontId="21" fillId="0" borderId="8" xfId="0" quotePrefix="1" applyNumberFormat="1" applyFont="1" applyBorder="1" applyAlignment="1">
      <alignment horizontal="center" vertical="center" wrapText="1"/>
    </xf>
    <xf numFmtId="9" fontId="21" fillId="2" borderId="8" xfId="0" applyNumberFormat="1" applyFont="1" applyFill="1" applyBorder="1" applyAlignment="1">
      <alignment horizontal="center" vertical="center" wrapText="1"/>
    </xf>
    <xf numFmtId="9" fontId="5" fillId="6" borderId="23" xfId="0" applyNumberFormat="1" applyFont="1" applyFill="1" applyBorder="1" applyAlignment="1">
      <alignment horizontal="center" vertical="top" wrapText="1"/>
    </xf>
    <xf numFmtId="9" fontId="4" fillId="0" borderId="0" xfId="0" applyNumberFormat="1" applyFont="1" applyAlignment="1">
      <alignment horizontal="center" vertical="center"/>
    </xf>
    <xf numFmtId="0" fontId="32" fillId="0" borderId="8" xfId="4" applyFont="1" applyBorder="1" applyAlignment="1">
      <alignment horizontal="center" vertical="center" wrapText="1"/>
    </xf>
    <xf numFmtId="49" fontId="5" fillId="4" borderId="0" xfId="0" applyNumberFormat="1" applyFont="1" applyFill="1" applyBorder="1" applyAlignment="1">
      <alignment horizontal="center" vertical="center"/>
    </xf>
    <xf numFmtId="49" fontId="7" fillId="0" borderId="8" xfId="5" applyNumberFormat="1" applyFont="1" applyBorder="1" applyAlignment="1">
      <alignment horizontal="center" vertical="center" wrapText="1"/>
    </xf>
    <xf numFmtId="49" fontId="5" fillId="6" borderId="23" xfId="0" applyNumberFormat="1" applyFont="1" applyFill="1" applyBorder="1" applyAlignment="1">
      <alignment horizontal="center" vertical="top" wrapText="1"/>
    </xf>
    <xf numFmtId="49" fontId="4" fillId="0" borderId="0" xfId="0" applyNumberFormat="1" applyFont="1" applyAlignment="1">
      <alignment horizontal="center" vertical="center"/>
    </xf>
    <xf numFmtId="49" fontId="5" fillId="0" borderId="8" xfId="0" applyNumberFormat="1" applyFont="1" applyBorder="1" applyAlignment="1">
      <alignment horizontal="center" vertical="center" wrapText="1"/>
    </xf>
    <xf numFmtId="0" fontId="7" fillId="0" borderId="8" xfId="0" applyFont="1" applyFill="1" applyBorder="1" applyAlignment="1" applyProtection="1">
      <alignment horizontal="center" vertical="center" wrapText="1"/>
      <protection locked="0"/>
    </xf>
    <xf numFmtId="49" fontId="5" fillId="0" borderId="35" xfId="0" applyNumberFormat="1" applyFont="1" applyBorder="1" applyAlignment="1">
      <alignment horizontal="center" vertical="center" wrapText="1"/>
    </xf>
    <xf numFmtId="0" fontId="5" fillId="0" borderId="8" xfId="0" applyNumberFormat="1" applyFont="1" applyBorder="1" applyAlignment="1">
      <alignment horizontal="center" vertical="center" wrapText="1"/>
    </xf>
    <xf numFmtId="0" fontId="5" fillId="0" borderId="16" xfId="0" applyFont="1" applyBorder="1" applyAlignment="1" applyProtection="1">
      <alignment horizontal="center" vertical="center" wrapText="1"/>
      <protection locked="0"/>
    </xf>
    <xf numFmtId="0" fontId="34" fillId="0" borderId="0" xfId="7" applyFont="1" applyAlignment="1">
      <alignment vertical="center"/>
    </xf>
    <xf numFmtId="0" fontId="34" fillId="0" borderId="0" xfId="7" applyFont="1" applyAlignment="1">
      <alignment horizontal="center" vertical="center"/>
    </xf>
    <xf numFmtId="0" fontId="34" fillId="9" borderId="0" xfId="7" applyFont="1" applyFill="1" applyAlignment="1">
      <alignment vertical="center" wrapText="1"/>
    </xf>
    <xf numFmtId="0" fontId="34" fillId="0" borderId="0" xfId="7" applyFont="1" applyAlignment="1">
      <alignment vertical="center" wrapText="1"/>
    </xf>
    <xf numFmtId="0" fontId="34" fillId="0" borderId="0" xfId="7" applyFont="1" applyFill="1" applyAlignment="1">
      <alignment vertical="center"/>
    </xf>
    <xf numFmtId="0" fontId="34" fillId="0" borderId="0" xfId="7" applyFont="1" applyAlignment="1">
      <alignment horizontal="center" vertical="center" wrapText="1"/>
    </xf>
    <xf numFmtId="0" fontId="34" fillId="0" borderId="0" xfId="7" applyFont="1"/>
    <xf numFmtId="0" fontId="19" fillId="0" borderId="45" xfId="4" applyFont="1" applyBorder="1" applyAlignment="1">
      <alignment horizontal="center" vertical="center" wrapText="1"/>
    </xf>
    <xf numFmtId="0" fontId="5" fillId="0" borderId="21" xfId="0" applyFont="1" applyBorder="1" applyAlignment="1">
      <alignment horizontal="center" vertical="center" wrapText="1"/>
    </xf>
    <xf numFmtId="0" fontId="5" fillId="2" borderId="21" xfId="0" applyNumberFormat="1" applyFont="1" applyFill="1" applyBorder="1" applyAlignment="1">
      <alignment horizontal="center" vertical="center" wrapText="1"/>
    </xf>
    <xf numFmtId="0" fontId="5" fillId="2" borderId="21" xfId="0" applyNumberFormat="1" applyFont="1" applyFill="1" applyBorder="1" applyAlignment="1">
      <alignment vertical="top"/>
    </xf>
    <xf numFmtId="9" fontId="5" fillId="2" borderId="8" xfId="0" quotePrefix="1" applyNumberFormat="1"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7" fillId="5" borderId="8" xfId="0" applyFont="1" applyFill="1" applyBorder="1" applyAlignment="1">
      <alignment horizontal="center" vertical="center" wrapText="1"/>
    </xf>
    <xf numFmtId="0" fontId="5" fillId="6" borderId="23"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2" fontId="7" fillId="5" borderId="8" xfId="0" applyNumberFormat="1" applyFont="1" applyFill="1" applyBorder="1" applyAlignment="1">
      <alignment horizontal="center" vertical="center" wrapText="1"/>
    </xf>
    <xf numFmtId="0" fontId="5" fillId="4" borderId="11" xfId="0" applyFont="1" applyFill="1" applyBorder="1" applyAlignment="1">
      <alignment vertical="center"/>
    </xf>
    <xf numFmtId="0" fontId="27" fillId="0" borderId="0" xfId="0" applyFont="1" applyAlignment="1">
      <alignment vertical="center"/>
    </xf>
    <xf numFmtId="0" fontId="27" fillId="0" borderId="0" xfId="0" applyFont="1" applyAlignment="1">
      <alignment horizontal="center" vertical="center"/>
    </xf>
    <xf numFmtId="0" fontId="27" fillId="17" borderId="0" xfId="0" applyFont="1" applyFill="1" applyAlignment="1">
      <alignment vertical="center" wrapText="1"/>
    </xf>
    <xf numFmtId="0" fontId="27" fillId="0" borderId="0" xfId="0" applyFont="1" applyAlignment="1">
      <alignment vertical="center" wrapText="1"/>
    </xf>
    <xf numFmtId="0" fontId="14" fillId="0" borderId="70" xfId="0" applyFont="1" applyBorder="1" applyAlignment="1">
      <alignment vertical="top" wrapText="1"/>
    </xf>
    <xf numFmtId="0" fontId="14" fillId="0" borderId="71" xfId="0" applyFont="1" applyBorder="1" applyAlignment="1">
      <alignment vertical="top" wrapText="1"/>
    </xf>
    <xf numFmtId="0" fontId="27" fillId="0" borderId="0" xfId="0" applyFont="1" applyFill="1" applyBorder="1" applyAlignment="1">
      <alignment vertical="center"/>
    </xf>
    <xf numFmtId="1" fontId="14" fillId="17" borderId="74" xfId="0" applyNumberFormat="1" applyFont="1" applyFill="1" applyBorder="1" applyAlignment="1">
      <alignment horizontal="center" vertical="center" wrapText="1"/>
    </xf>
    <xf numFmtId="0" fontId="14" fillId="17" borderId="75" xfId="0" applyFont="1" applyFill="1" applyBorder="1" applyAlignment="1">
      <alignment horizontal="center" vertical="center"/>
    </xf>
    <xf numFmtId="0" fontId="14" fillId="17" borderId="0" xfId="0" applyFont="1" applyFill="1" applyBorder="1" applyAlignment="1">
      <alignment horizontal="center" vertical="center" wrapText="1"/>
    </xf>
    <xf numFmtId="0" fontId="14" fillId="17" borderId="78" xfId="0" applyFont="1" applyFill="1" applyBorder="1" applyAlignment="1">
      <alignment horizontal="center" vertical="center" wrapText="1"/>
    </xf>
    <xf numFmtId="0" fontId="14" fillId="17" borderId="8" xfId="0" applyFont="1" applyFill="1" applyBorder="1" applyAlignment="1">
      <alignment vertical="center"/>
    </xf>
    <xf numFmtId="0" fontId="32" fillId="0" borderId="79" xfId="0" applyFont="1" applyFill="1" applyBorder="1" applyAlignment="1">
      <alignment horizontal="center" vertical="center" wrapText="1"/>
    </xf>
    <xf numFmtId="0" fontId="14" fillId="0" borderId="36" xfId="0" quotePrefix="1" applyFont="1" applyBorder="1" applyAlignment="1">
      <alignment horizontal="center" vertical="center" wrapText="1"/>
    </xf>
    <xf numFmtId="0" fontId="14" fillId="0" borderId="79" xfId="0" applyFont="1" applyFill="1" applyBorder="1" applyAlignment="1">
      <alignment horizontal="center" vertical="center" wrapText="1"/>
    </xf>
    <xf numFmtId="0" fontId="14" fillId="0" borderId="36" xfId="0" applyFont="1" applyBorder="1" applyAlignment="1">
      <alignment horizontal="center" vertical="center" wrapText="1"/>
    </xf>
    <xf numFmtId="0" fontId="14" fillId="17" borderId="79" xfId="0" applyFont="1" applyFill="1" applyBorder="1" applyAlignment="1">
      <alignment horizontal="center" vertical="center"/>
    </xf>
    <xf numFmtId="9" fontId="14" fillId="0" borderId="8" xfId="0" applyNumberFormat="1" applyFont="1" applyBorder="1" applyAlignment="1">
      <alignment horizontal="center" vertical="center" wrapText="1"/>
    </xf>
    <xf numFmtId="0" fontId="14" fillId="0" borderId="8" xfId="0" quotePrefix="1" applyFont="1" applyBorder="1" applyAlignment="1">
      <alignment horizontal="center" vertical="center" wrapText="1"/>
    </xf>
    <xf numFmtId="0" fontId="27" fillId="0" borderId="0" xfId="0" applyFont="1" applyAlignment="1">
      <alignment horizontal="center" vertical="center" wrapText="1"/>
    </xf>
    <xf numFmtId="9" fontId="32" fillId="0" borderId="76" xfId="0" applyNumberFormat="1" applyFont="1" applyBorder="1" applyAlignment="1">
      <alignment horizontal="center" vertical="center" wrapText="1"/>
    </xf>
    <xf numFmtId="49" fontId="14" fillId="0" borderId="8" xfId="0" applyNumberFormat="1" applyFont="1" applyBorder="1" applyAlignment="1">
      <alignment horizontal="center" vertical="center" wrapText="1"/>
    </xf>
    <xf numFmtId="0" fontId="14" fillId="19" borderId="0" xfId="0" applyFont="1" applyFill="1" applyBorder="1" applyAlignment="1">
      <alignment horizontal="center" vertical="center" wrapText="1"/>
    </xf>
    <xf numFmtId="0" fontId="32" fillId="19" borderId="0" xfId="0" applyFont="1" applyFill="1" applyBorder="1" applyAlignment="1">
      <alignment horizontal="center" vertical="center" wrapText="1"/>
    </xf>
    <xf numFmtId="0" fontId="7" fillId="19" borderId="0" xfId="0" applyFont="1" applyFill="1" applyBorder="1" applyAlignment="1">
      <alignment vertical="center"/>
    </xf>
    <xf numFmtId="0" fontId="14" fillId="19" borderId="0" xfId="0" applyFont="1" applyFill="1" applyBorder="1" applyAlignment="1">
      <alignment horizontal="center" vertical="center"/>
    </xf>
    <xf numFmtId="0" fontId="14" fillId="19" borderId="0" xfId="0" applyFont="1" applyFill="1" applyBorder="1" applyAlignment="1">
      <alignment vertical="center"/>
    </xf>
    <xf numFmtId="0" fontId="38" fillId="19" borderId="0" xfId="0" applyFont="1" applyFill="1" applyBorder="1" applyAlignment="1">
      <alignment horizontal="center" vertical="center"/>
    </xf>
    <xf numFmtId="0" fontId="14" fillId="19" borderId="86" xfId="0" applyFont="1" applyFill="1" applyBorder="1" applyAlignment="1">
      <alignment horizontal="center" vertical="center" wrapText="1"/>
    </xf>
    <xf numFmtId="0" fontId="14" fillId="21" borderId="65" xfId="0" applyFont="1" applyFill="1" applyBorder="1" applyAlignment="1">
      <alignment horizontal="center" vertical="top" wrapText="1"/>
    </xf>
    <xf numFmtId="0" fontId="14" fillId="21" borderId="65" xfId="0" applyFont="1" applyFill="1" applyBorder="1" applyAlignment="1">
      <alignment vertical="center" wrapText="1"/>
    </xf>
    <xf numFmtId="0" fontId="19" fillId="2" borderId="8" xfId="4" applyFont="1" applyFill="1" applyBorder="1" applyAlignment="1">
      <alignment horizontal="center" vertical="center" wrapText="1"/>
    </xf>
    <xf numFmtId="0" fontId="7" fillId="19" borderId="85"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8" xfId="0" applyFont="1" applyFill="1" applyBorder="1" applyAlignment="1">
      <alignment horizontal="center" vertical="center" wrapText="1"/>
    </xf>
    <xf numFmtId="0" fontId="19" fillId="0" borderId="16" xfId="4" applyFont="1" applyBorder="1" applyAlignment="1">
      <alignment horizontal="center" vertical="center" wrapText="1"/>
    </xf>
    <xf numFmtId="0" fontId="19" fillId="0" borderId="16" xfId="4" applyNumberFormat="1" applyFont="1" applyBorder="1" applyAlignment="1">
      <alignment horizontal="center" vertical="center" wrapText="1"/>
    </xf>
    <xf numFmtId="0" fontId="19" fillId="2" borderId="16" xfId="4" applyFont="1" applyFill="1" applyBorder="1" applyAlignment="1">
      <alignment horizontal="center" vertical="center" wrapText="1"/>
    </xf>
    <xf numFmtId="4" fontId="21" fillId="0" borderId="8" xfId="0" applyNumberFormat="1" applyFont="1" applyBorder="1" applyAlignment="1">
      <alignment horizontal="center" vertical="center" wrapText="1"/>
    </xf>
    <xf numFmtId="0" fontId="4" fillId="2" borderId="0" xfId="0" applyFont="1" applyFill="1" applyAlignment="1">
      <alignment horizontal="center" vertical="center"/>
    </xf>
    <xf numFmtId="0" fontId="21" fillId="0" borderId="35" xfId="0" quotePrefix="1" applyFont="1" applyBorder="1" applyAlignment="1">
      <alignment horizontal="center" vertical="center" wrapText="1"/>
    </xf>
    <xf numFmtId="0" fontId="14" fillId="0" borderId="45" xfId="0" applyFont="1" applyBorder="1" applyAlignment="1">
      <alignment horizontal="center" vertical="center" wrapText="1"/>
    </xf>
    <xf numFmtId="0" fontId="14" fillId="2" borderId="8" xfId="0" quotePrefix="1" applyFont="1" applyFill="1" applyBorder="1" applyAlignment="1">
      <alignment horizontal="center" vertical="center" wrapText="1"/>
    </xf>
    <xf numFmtId="0" fontId="14" fillId="19" borderId="13" xfId="0" applyFont="1" applyFill="1" applyBorder="1" applyAlignment="1">
      <alignment horizontal="center" vertical="center" wrapText="1"/>
    </xf>
    <xf numFmtId="0" fontId="7" fillId="19" borderId="13"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7" fillId="19"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9" fillId="0" borderId="45" xfId="4" quotePrefix="1" applyFont="1" applyBorder="1" applyAlignment="1">
      <alignment horizontal="center" vertical="center" wrapText="1"/>
    </xf>
    <xf numFmtId="0" fontId="5" fillId="4" borderId="32"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8" fillId="3" borderId="11" xfId="0" applyFont="1" applyFill="1" applyBorder="1" applyAlignment="1">
      <alignment vertical="center" wrapText="1"/>
    </xf>
    <xf numFmtId="0" fontId="4" fillId="3" borderId="55" xfId="0" applyFont="1" applyFill="1" applyBorder="1" applyAlignment="1">
      <alignment horizontal="center" vertical="center" wrapText="1"/>
    </xf>
    <xf numFmtId="0" fontId="4" fillId="3" borderId="54" xfId="0" applyFont="1" applyFill="1" applyBorder="1" applyAlignment="1">
      <alignment horizontal="center" vertical="center" wrapText="1"/>
    </xf>
    <xf numFmtId="49" fontId="4" fillId="3" borderId="54" xfId="0" applyNumberFormat="1" applyFont="1" applyFill="1" applyBorder="1" applyAlignment="1">
      <alignment horizontal="center" vertical="center" wrapText="1"/>
    </xf>
    <xf numFmtId="0" fontId="10" fillId="3" borderId="54"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3" borderId="56" xfId="0" applyFont="1" applyFill="1" applyBorder="1" applyAlignment="1">
      <alignment horizontal="center" vertical="center" wrapText="1"/>
    </xf>
    <xf numFmtId="0" fontId="7" fillId="19" borderId="3" xfId="0" applyFont="1" applyFill="1" applyBorder="1" applyAlignment="1">
      <alignment horizontal="center" vertical="center" wrapText="1"/>
    </xf>
    <xf numFmtId="49" fontId="5" fillId="4" borderId="3" xfId="0" applyNumberFormat="1" applyFont="1" applyFill="1" applyBorder="1" applyAlignment="1">
      <alignment horizontal="center" vertical="center" wrapText="1"/>
    </xf>
    <xf numFmtId="0" fontId="9" fillId="3" borderId="3" xfId="0" applyFont="1" applyFill="1" applyBorder="1" applyAlignment="1">
      <alignment horizontal="center" vertical="center"/>
    </xf>
    <xf numFmtId="49" fontId="32" fillId="19" borderId="0" xfId="0" applyNumberFormat="1" applyFont="1" applyFill="1" applyBorder="1" applyAlignment="1">
      <alignment horizontal="center" vertical="center" wrapText="1"/>
    </xf>
    <xf numFmtId="0" fontId="32" fillId="0" borderId="77" xfId="0" applyNumberFormat="1" applyFont="1" applyBorder="1" applyAlignment="1">
      <alignment horizontal="center" vertical="center" wrapText="1"/>
    </xf>
    <xf numFmtId="0" fontId="14" fillId="17" borderId="76" xfId="0" applyNumberFormat="1" applyFont="1" applyFill="1" applyBorder="1" applyAlignment="1">
      <alignment horizontal="center" vertical="center"/>
    </xf>
    <xf numFmtId="0" fontId="14" fillId="17" borderId="79" xfId="0" applyNumberFormat="1" applyFont="1" applyFill="1" applyBorder="1" applyAlignment="1">
      <alignment horizontal="center" vertical="center"/>
    </xf>
    <xf numFmtId="0" fontId="14" fillId="17" borderId="77" xfId="0" applyNumberFormat="1" applyFont="1" applyFill="1" applyBorder="1" applyAlignment="1">
      <alignment horizontal="center" vertical="center" wrapText="1"/>
    </xf>
    <xf numFmtId="49" fontId="14" fillId="18" borderId="77" xfId="0" applyNumberFormat="1" applyFont="1" applyFill="1" applyBorder="1" applyAlignment="1">
      <alignment horizontal="center" vertical="center" wrapText="1"/>
    </xf>
    <xf numFmtId="49" fontId="14" fillId="21" borderId="65" xfId="0" applyNumberFormat="1" applyFont="1" applyFill="1" applyBorder="1" applyAlignment="1">
      <alignment horizontal="center" vertical="center" wrapText="1"/>
    </xf>
    <xf numFmtId="49" fontId="27" fillId="0" borderId="0" xfId="0" applyNumberFormat="1" applyFont="1" applyAlignment="1">
      <alignment horizontal="center" vertical="center"/>
    </xf>
    <xf numFmtId="0" fontId="14" fillId="19" borderId="85" xfId="0" applyFont="1" applyFill="1" applyBorder="1" applyAlignment="1">
      <alignment horizontal="center" vertical="center" wrapText="1"/>
    </xf>
    <xf numFmtId="2" fontId="14" fillId="18" borderId="76" xfId="0" applyNumberFormat="1" applyFont="1" applyFill="1" applyBorder="1" applyAlignment="1">
      <alignment horizontal="center" vertical="center" wrapText="1"/>
    </xf>
    <xf numFmtId="0" fontId="9" fillId="3" borderId="54" xfId="0" applyFont="1" applyFill="1" applyBorder="1" applyAlignment="1">
      <alignment horizontal="center" vertical="center"/>
    </xf>
    <xf numFmtId="0" fontId="20" fillId="3" borderId="55"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3" fillId="3" borderId="1" xfId="0" applyFont="1" applyFill="1" applyBorder="1" applyAlignment="1">
      <alignment horizontal="center" vertical="center"/>
    </xf>
    <xf numFmtId="0" fontId="24" fillId="3" borderId="56" xfId="0" applyFont="1" applyFill="1" applyBorder="1" applyAlignment="1">
      <alignment horizontal="center" vertical="center" wrapText="1"/>
    </xf>
    <xf numFmtId="0" fontId="14" fillId="19" borderId="3" xfId="0" applyFont="1" applyFill="1" applyBorder="1" applyAlignment="1">
      <alignment horizontal="center" vertical="center" wrapText="1"/>
    </xf>
    <xf numFmtId="49" fontId="21" fillId="4" borderId="0" xfId="0" applyNumberFormat="1" applyFont="1" applyFill="1" applyBorder="1" applyAlignment="1">
      <alignment horizontal="center" vertical="center"/>
    </xf>
    <xf numFmtId="49" fontId="21" fillId="5" borderId="8" xfId="0" applyNumberFormat="1" applyFont="1" applyFill="1" applyBorder="1" applyAlignment="1">
      <alignment horizontal="center" vertical="center" wrapText="1"/>
    </xf>
    <xf numFmtId="49" fontId="21" fillId="6" borderId="23" xfId="0" applyNumberFormat="1" applyFont="1" applyFill="1" applyBorder="1" applyAlignment="1">
      <alignment horizontal="center" vertical="center" wrapText="1"/>
    </xf>
    <xf numFmtId="49" fontId="20" fillId="0" borderId="0" xfId="0" applyNumberFormat="1" applyFont="1" applyAlignment="1">
      <alignment horizontal="center" vertical="center"/>
    </xf>
    <xf numFmtId="0" fontId="19" fillId="0" borderId="8" xfId="0" applyNumberFormat="1" applyFont="1" applyBorder="1" applyAlignment="1">
      <alignment horizontal="center" vertical="center" wrapText="1"/>
    </xf>
    <xf numFmtId="0" fontId="21" fillId="2" borderId="8" xfId="0" applyNumberFormat="1" applyFont="1" applyFill="1" applyBorder="1" applyAlignment="1">
      <alignment horizontal="center" vertical="center"/>
    </xf>
    <xf numFmtId="2" fontId="21" fillId="4" borderId="0" xfId="0" applyNumberFormat="1" applyFont="1" applyFill="1" applyBorder="1" applyAlignment="1">
      <alignment horizontal="left" vertical="center"/>
    </xf>
    <xf numFmtId="2" fontId="21" fillId="6" borderId="23" xfId="0" applyNumberFormat="1" applyFont="1" applyFill="1" applyBorder="1" applyAlignment="1">
      <alignment vertical="center" wrapText="1"/>
    </xf>
    <xf numFmtId="2" fontId="20" fillId="0" borderId="0" xfId="0" applyNumberFormat="1" applyFont="1" applyAlignment="1">
      <alignment vertical="center"/>
    </xf>
    <xf numFmtId="2" fontId="21" fillId="5" borderId="30" xfId="0" applyNumberFormat="1" applyFont="1" applyFill="1" applyBorder="1" applyAlignment="1">
      <alignment horizontal="center" vertical="center" wrapText="1"/>
    </xf>
    <xf numFmtId="49" fontId="5" fillId="5" borderId="107" xfId="0" applyNumberFormat="1" applyFont="1" applyFill="1" applyBorder="1" applyAlignment="1">
      <alignment horizontal="center" vertical="center" wrapText="1"/>
    </xf>
    <xf numFmtId="0" fontId="5" fillId="2" borderId="48" xfId="0" applyNumberFormat="1" applyFont="1" applyFill="1" applyBorder="1" applyAlignment="1">
      <alignment horizontal="center" vertical="center" wrapText="1"/>
    </xf>
    <xf numFmtId="0" fontId="5" fillId="2" borderId="12" xfId="0" applyNumberFormat="1" applyFont="1" applyFill="1" applyBorder="1" applyAlignment="1">
      <alignment horizontal="center" vertical="center" wrapText="1"/>
    </xf>
    <xf numFmtId="0" fontId="5" fillId="2" borderId="14" xfId="0" applyNumberFormat="1" applyFont="1" applyFill="1" applyBorder="1" applyAlignment="1">
      <alignment horizontal="center" vertical="center" wrapText="1"/>
    </xf>
    <xf numFmtId="49" fontId="5" fillId="5" borderId="109" xfId="0" applyNumberFormat="1" applyFont="1" applyFill="1" applyBorder="1" applyAlignment="1">
      <alignment horizontal="center" vertical="center" wrapText="1"/>
    </xf>
    <xf numFmtId="0" fontId="5" fillId="2" borderId="110" xfId="0" applyFont="1" applyFill="1" applyBorder="1" applyAlignment="1">
      <alignment horizontal="center" vertical="center"/>
    </xf>
    <xf numFmtId="1" fontId="5" fillId="2" borderId="1" xfId="0" applyNumberFormat="1" applyFont="1" applyFill="1" applyBorder="1" applyAlignment="1">
      <alignment horizontal="center" vertical="center" wrapText="1"/>
    </xf>
    <xf numFmtId="0" fontId="5" fillId="2" borderId="20" xfId="0" applyNumberFormat="1" applyFont="1" applyFill="1" applyBorder="1" applyAlignment="1">
      <alignment vertical="top"/>
    </xf>
    <xf numFmtId="2" fontId="5" fillId="5" borderId="30" xfId="0" applyNumberFormat="1" applyFont="1" applyFill="1" applyBorder="1" applyAlignment="1">
      <alignment horizontal="center"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167" fontId="5" fillId="2" borderId="8" xfId="0" applyNumberFormat="1" applyFont="1" applyFill="1" applyBorder="1" applyAlignment="1">
      <alignment horizontal="center" vertical="center" wrapText="1"/>
    </xf>
    <xf numFmtId="0" fontId="21" fillId="2" borderId="45" xfId="0" applyFont="1" applyFill="1" applyBorder="1" applyAlignment="1">
      <alignment horizontal="center" vertical="center"/>
    </xf>
    <xf numFmtId="0" fontId="14" fillId="5" borderId="8" xfId="0" applyFont="1" applyFill="1" applyBorder="1" applyAlignment="1">
      <alignment horizontal="center" vertical="center" wrapText="1"/>
    </xf>
    <xf numFmtId="0" fontId="14" fillId="0" borderId="21" xfId="0" applyFont="1" applyBorder="1" applyAlignment="1">
      <alignment horizontal="center" vertical="center" wrapText="1"/>
    </xf>
    <xf numFmtId="2" fontId="14" fillId="0" borderId="16" xfId="0" applyNumberFormat="1" applyFont="1" applyBorder="1" applyAlignment="1">
      <alignment horizontal="center" vertical="center" wrapText="1"/>
    </xf>
    <xf numFmtId="49" fontId="34" fillId="0" borderId="0" xfId="7" applyNumberFormat="1" applyFont="1" applyAlignment="1">
      <alignment horizontal="center" vertical="center"/>
    </xf>
    <xf numFmtId="0" fontId="37" fillId="12" borderId="3" xfId="7" applyFont="1" applyFill="1" applyBorder="1" applyAlignment="1">
      <alignment horizontal="center" vertical="center" wrapText="1"/>
    </xf>
    <xf numFmtId="49" fontId="37" fillId="12" borderId="3" xfId="7" applyNumberFormat="1" applyFont="1" applyFill="1" applyBorder="1" applyAlignment="1">
      <alignment horizontal="center" vertical="center" wrapText="1"/>
    </xf>
    <xf numFmtId="0" fontId="37" fillId="12" borderId="4" xfId="7" applyFont="1" applyFill="1" applyBorder="1" applyAlignment="1">
      <alignment horizontal="center" vertical="center" wrapText="1"/>
    </xf>
    <xf numFmtId="0" fontId="21" fillId="0" borderId="21" xfId="0" applyFont="1" applyBorder="1" applyAlignment="1">
      <alignment horizontal="center" vertical="center" wrapText="1"/>
    </xf>
    <xf numFmtId="0" fontId="21" fillId="2" borderId="21" xfId="0" applyNumberFormat="1" applyFont="1" applyFill="1" applyBorder="1" applyAlignment="1">
      <alignment horizontal="center" vertical="center" wrapText="1"/>
    </xf>
    <xf numFmtId="0" fontId="14" fillId="2" borderId="8" xfId="0" applyFont="1" applyFill="1" applyBorder="1" applyAlignment="1">
      <alignment horizontal="center" vertical="center"/>
    </xf>
    <xf numFmtId="1" fontId="14" fillId="2" borderId="8" xfId="0" applyNumberFormat="1" applyFont="1" applyFill="1" applyBorder="1" applyAlignment="1">
      <alignment horizontal="center" vertical="center" wrapText="1"/>
    </xf>
    <xf numFmtId="0" fontId="21" fillId="2" borderId="21" xfId="0" applyNumberFormat="1" applyFont="1" applyFill="1" applyBorder="1" applyAlignment="1">
      <alignment vertical="top"/>
    </xf>
    <xf numFmtId="9" fontId="21" fillId="6" borderId="23" xfId="0" applyNumberFormat="1" applyFont="1" applyFill="1" applyBorder="1" applyAlignment="1">
      <alignment horizontal="center" vertical="top" wrapText="1"/>
    </xf>
    <xf numFmtId="9" fontId="20" fillId="0" borderId="0" xfId="0" applyNumberFormat="1" applyFont="1" applyAlignment="1">
      <alignment horizontal="center" vertical="center"/>
    </xf>
    <xf numFmtId="0" fontId="21" fillId="0" borderId="8" xfId="0" applyFont="1" applyBorder="1" applyAlignment="1" applyProtection="1">
      <alignment horizontal="center" vertical="center" wrapText="1"/>
      <protection locked="0"/>
    </xf>
    <xf numFmtId="0" fontId="21" fillId="6" borderId="23" xfId="0" applyNumberFormat="1" applyFont="1" applyFill="1" applyBorder="1" applyAlignment="1">
      <alignment horizontal="center" vertical="center" wrapText="1"/>
    </xf>
    <xf numFmtId="167" fontId="21" fillId="2" borderId="8" xfId="0" applyNumberFormat="1" applyFont="1" applyFill="1" applyBorder="1" applyAlignment="1">
      <alignment horizontal="center" vertical="center" wrapText="1"/>
    </xf>
    <xf numFmtId="0" fontId="19" fillId="4" borderId="10" xfId="0" applyFont="1" applyFill="1" applyBorder="1" applyAlignment="1">
      <alignment vertical="center" wrapText="1"/>
    </xf>
    <xf numFmtId="0" fontId="21" fillId="4" borderId="12" xfId="0" applyFont="1" applyFill="1" applyBorder="1" applyAlignment="1">
      <alignment vertical="center"/>
    </xf>
    <xf numFmtId="0" fontId="21" fillId="4" borderId="14" xfId="0" applyFont="1" applyFill="1" applyBorder="1" applyAlignment="1">
      <alignment vertical="center"/>
    </xf>
    <xf numFmtId="0" fontId="21" fillId="4" borderId="1" xfId="0" applyFont="1" applyFill="1" applyBorder="1" applyAlignment="1">
      <alignment vertical="center"/>
    </xf>
    <xf numFmtId="0" fontId="21" fillId="4" borderId="20" xfId="0" applyFont="1" applyFill="1" applyBorder="1" applyAlignment="1">
      <alignment vertical="center"/>
    </xf>
    <xf numFmtId="49" fontId="40" fillId="12" borderId="3" xfId="7" applyNumberFormat="1" applyFont="1" applyFill="1" applyBorder="1" applyAlignment="1">
      <alignment horizontal="center" vertical="center" wrapText="1"/>
    </xf>
    <xf numFmtId="0" fontId="40" fillId="12" borderId="3" xfId="7" applyFont="1" applyFill="1" applyBorder="1" applyAlignment="1">
      <alignment horizontal="center" vertical="center" wrapText="1"/>
    </xf>
    <xf numFmtId="0" fontId="40" fillId="12" borderId="4" xfId="7" applyFont="1" applyFill="1" applyBorder="1" applyAlignment="1">
      <alignment horizontal="center" vertical="center" wrapText="1"/>
    </xf>
    <xf numFmtId="0" fontId="21" fillId="0" borderId="45" xfId="5" applyFont="1" applyBorder="1" applyAlignment="1">
      <alignment horizontal="center" vertical="center" wrapText="1"/>
    </xf>
    <xf numFmtId="0" fontId="41" fillId="2" borderId="8" xfId="0" applyFont="1" applyFill="1" applyBorder="1" applyAlignment="1">
      <alignment horizontal="center" vertical="center"/>
    </xf>
    <xf numFmtId="2" fontId="41" fillId="2" borderId="8" xfId="0" applyNumberFormat="1" applyFont="1" applyFill="1" applyBorder="1" applyAlignment="1">
      <alignment horizontal="center" vertical="center" wrapText="1"/>
    </xf>
    <xf numFmtId="0" fontId="21" fillId="0" borderId="8" xfId="5" applyFont="1" applyFill="1" applyBorder="1" applyAlignment="1">
      <alignment horizontal="center" vertical="center" wrapText="1"/>
    </xf>
    <xf numFmtId="0" fontId="21" fillId="0" borderId="32" xfId="5" applyFont="1" applyBorder="1" applyAlignment="1">
      <alignment horizontal="center" vertical="center" wrapText="1"/>
    </xf>
    <xf numFmtId="3" fontId="21" fillId="0" borderId="36" xfId="5" applyNumberFormat="1" applyFont="1" applyBorder="1" applyAlignment="1">
      <alignment horizontal="center" vertical="center" wrapText="1"/>
    </xf>
    <xf numFmtId="0" fontId="19" fillId="0" borderId="35" xfId="5" applyFont="1" applyBorder="1" applyAlignment="1">
      <alignment horizontal="center" vertical="center" wrapText="1"/>
    </xf>
    <xf numFmtId="0" fontId="19" fillId="0" borderId="35" xfId="5" quotePrefix="1" applyFont="1" applyBorder="1" applyAlignment="1">
      <alignment horizontal="center" vertical="center" wrapText="1"/>
    </xf>
    <xf numFmtId="166" fontId="21" fillId="0" borderId="8" xfId="0" applyNumberFormat="1" applyFont="1" applyBorder="1" applyAlignment="1">
      <alignment horizontal="center" vertical="center" wrapText="1"/>
    </xf>
    <xf numFmtId="166" fontId="21" fillId="2" borderId="8" xfId="0" quotePrefix="1" applyNumberFormat="1" applyFont="1" applyFill="1" applyBorder="1" applyAlignment="1">
      <alignment horizontal="center" vertical="center" wrapText="1"/>
    </xf>
    <xf numFmtId="1" fontId="14" fillId="5" borderId="8" xfId="0" applyNumberFormat="1" applyFont="1" applyFill="1" applyBorder="1" applyAlignment="1">
      <alignment horizontal="center" vertical="center" wrapText="1"/>
    </xf>
    <xf numFmtId="0" fontId="21" fillId="4" borderId="0" xfId="0" applyFont="1" applyFill="1" applyBorder="1" applyAlignment="1">
      <alignment horizontal="center" vertical="center"/>
    </xf>
    <xf numFmtId="0" fontId="23" fillId="3" borderId="3" xfId="0" applyFont="1" applyFill="1" applyBorder="1" applyAlignment="1">
      <alignment horizontal="center" vertical="center"/>
    </xf>
    <xf numFmtId="167" fontId="21" fillId="5" borderId="30" xfId="0" applyNumberFormat="1" applyFont="1" applyFill="1" applyBorder="1" applyAlignment="1">
      <alignment horizontal="center" vertical="center" wrapText="1"/>
    </xf>
    <xf numFmtId="2" fontId="42" fillId="2" borderId="30" xfId="0" applyNumberFormat="1" applyFont="1" applyFill="1" applyBorder="1" applyAlignment="1">
      <alignment horizontal="center" vertical="center" wrapText="1"/>
    </xf>
    <xf numFmtId="0" fontId="21" fillId="5" borderId="39" xfId="0" applyFont="1" applyFill="1" applyBorder="1" applyAlignment="1">
      <alignment horizontal="center" vertical="center" wrapText="1"/>
    </xf>
    <xf numFmtId="0" fontId="21" fillId="0" borderId="1" xfId="0" applyNumberFormat="1" applyFont="1" applyBorder="1" applyAlignment="1">
      <alignment horizontal="center" vertical="top" wrapText="1"/>
    </xf>
    <xf numFmtId="0" fontId="21" fillId="0" borderId="12" xfId="0" applyNumberFormat="1" applyFont="1" applyBorder="1" applyAlignment="1">
      <alignment horizontal="center" vertical="top" wrapText="1"/>
    </xf>
    <xf numFmtId="167" fontId="21" fillId="5" borderId="8" xfId="0" applyNumberFormat="1" applyFont="1" applyFill="1" applyBorder="1" applyAlignment="1">
      <alignment horizontal="center" vertical="center" wrapText="1"/>
    </xf>
    <xf numFmtId="0" fontId="14" fillId="5" borderId="8" xfId="0" applyFont="1" applyFill="1" applyBorder="1" applyAlignment="1">
      <alignment horizontal="center" vertical="center"/>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0" borderId="39" xfId="0" applyFont="1" applyBorder="1" applyAlignment="1">
      <alignment horizontal="center" vertical="center" wrapText="1"/>
    </xf>
    <xf numFmtId="0" fontId="21" fillId="2" borderId="36"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167" fontId="21" fillId="2" borderId="30" xfId="0" applyNumberFormat="1" applyFont="1" applyFill="1" applyBorder="1" applyAlignment="1">
      <alignment horizontal="center" vertical="center" wrapText="1"/>
    </xf>
    <xf numFmtId="0" fontId="21" fillId="2" borderId="36" xfId="0" applyNumberFormat="1" applyFont="1" applyFill="1" applyBorder="1" applyAlignment="1">
      <alignment horizontal="center" vertical="center"/>
    </xf>
    <xf numFmtId="0" fontId="21" fillId="2" borderId="16" xfId="0" applyFont="1" applyFill="1" applyBorder="1" applyAlignment="1">
      <alignment horizontal="center" vertical="center" wrapText="1"/>
    </xf>
    <xf numFmtId="167" fontId="5" fillId="4" borderId="0" xfId="0" applyNumberFormat="1" applyFont="1" applyFill="1" applyBorder="1" applyAlignment="1">
      <alignment vertical="center"/>
    </xf>
    <xf numFmtId="167" fontId="5" fillId="4" borderId="0" xfId="0" applyNumberFormat="1" applyFont="1" applyFill="1" applyBorder="1" applyAlignment="1">
      <alignment horizontal="left" vertical="center"/>
    </xf>
    <xf numFmtId="167" fontId="4" fillId="0" borderId="0" xfId="0" applyNumberFormat="1" applyFont="1" applyAlignment="1">
      <alignment vertical="center"/>
    </xf>
    <xf numFmtId="167" fontId="5" fillId="4" borderId="12" xfId="0" applyNumberFormat="1" applyFont="1" applyFill="1" applyBorder="1" applyAlignment="1">
      <alignment vertical="center"/>
    </xf>
    <xf numFmtId="167" fontId="5" fillId="4" borderId="1" xfId="0" applyNumberFormat="1" applyFont="1" applyFill="1" applyBorder="1" applyAlignment="1">
      <alignment vertical="center"/>
    </xf>
    <xf numFmtId="167" fontId="5" fillId="2" borderId="107" xfId="0" applyNumberFormat="1" applyFont="1" applyFill="1" applyBorder="1" applyAlignment="1">
      <alignment horizontal="center" vertical="center" wrapText="1"/>
    </xf>
    <xf numFmtId="167" fontId="5" fillId="5" borderId="109" xfId="0" applyNumberFormat="1" applyFont="1" applyFill="1" applyBorder="1" applyAlignment="1">
      <alignment horizontal="center" vertical="center" wrapText="1"/>
    </xf>
    <xf numFmtId="167" fontId="4" fillId="2" borderId="0" xfId="0" applyNumberFormat="1" applyFont="1" applyFill="1" applyAlignment="1">
      <alignment vertical="center"/>
    </xf>
    <xf numFmtId="167" fontId="19" fillId="4" borderId="0" xfId="0" applyNumberFormat="1" applyFont="1" applyFill="1" applyBorder="1" applyAlignment="1">
      <alignment horizontal="center" vertical="center" wrapText="1"/>
    </xf>
    <xf numFmtId="167" fontId="21" fillId="4" borderId="0" xfId="0" applyNumberFormat="1" applyFont="1" applyFill="1" applyBorder="1" applyAlignment="1">
      <alignment vertical="center"/>
    </xf>
    <xf numFmtId="167" fontId="21" fillId="4" borderId="0" xfId="0" applyNumberFormat="1" applyFont="1" applyFill="1" applyBorder="1" applyAlignment="1">
      <alignment horizontal="left" vertical="center"/>
    </xf>
    <xf numFmtId="0" fontId="21" fillId="4" borderId="5" xfId="0" applyFont="1" applyFill="1" applyBorder="1" applyAlignment="1">
      <alignment horizontal="center" vertical="center"/>
    </xf>
    <xf numFmtId="167" fontId="40" fillId="12" borderId="3" xfId="7" applyNumberFormat="1" applyFont="1" applyFill="1" applyBorder="1" applyAlignment="1">
      <alignment horizontal="center" vertical="center" wrapText="1"/>
    </xf>
    <xf numFmtId="0" fontId="22" fillId="3" borderId="7" xfId="0" applyFont="1" applyFill="1" applyBorder="1" applyAlignment="1">
      <alignment horizontal="center" vertical="center" wrapText="1"/>
    </xf>
    <xf numFmtId="49" fontId="14" fillId="0" borderId="8" xfId="5" applyNumberFormat="1" applyFont="1" applyBorder="1" applyAlignment="1">
      <alignment horizontal="center" vertical="center" wrapText="1"/>
    </xf>
    <xf numFmtId="0" fontId="21" fillId="2" borderId="35" xfId="0" quotePrefix="1" applyFont="1" applyFill="1" applyBorder="1" applyAlignment="1">
      <alignment horizontal="center" vertical="center" wrapText="1"/>
    </xf>
    <xf numFmtId="167" fontId="21" fillId="6" borderId="23" xfId="0" applyNumberFormat="1" applyFont="1" applyFill="1" applyBorder="1" applyAlignment="1">
      <alignment vertical="center" wrapText="1"/>
    </xf>
    <xf numFmtId="3" fontId="21" fillId="0" borderId="8" xfId="0" quotePrefix="1" applyNumberFormat="1" applyFont="1" applyBorder="1" applyAlignment="1">
      <alignment horizontal="center" vertical="center" wrapText="1"/>
    </xf>
    <xf numFmtId="0" fontId="21" fillId="0" borderId="42" xfId="0" applyFont="1" applyBorder="1" applyAlignment="1">
      <alignment horizontal="center" vertical="center" wrapText="1"/>
    </xf>
    <xf numFmtId="167" fontId="14" fillId="5" borderId="8" xfId="0" applyNumberFormat="1" applyFont="1" applyFill="1" applyBorder="1" applyAlignment="1">
      <alignment horizontal="center" vertical="center" wrapText="1"/>
    </xf>
    <xf numFmtId="0" fontId="6" fillId="4" borderId="12" xfId="0" applyFont="1" applyFill="1" applyBorder="1" applyAlignment="1">
      <alignment horizontal="left" vertical="center" wrapText="1"/>
    </xf>
    <xf numFmtId="0" fontId="6" fillId="4" borderId="0" xfId="0" applyFont="1" applyFill="1" applyBorder="1" applyAlignment="1">
      <alignment horizontal="left"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5" fillId="4" borderId="0" xfId="0" applyFont="1" applyFill="1" applyBorder="1" applyAlignment="1">
      <alignment horizontal="center" vertical="center"/>
    </xf>
    <xf numFmtId="2" fontId="14" fillId="17" borderId="82" xfId="0" applyNumberFormat="1" applyFont="1" applyFill="1" applyBorder="1" applyAlignment="1">
      <alignment horizontal="center" vertical="center" wrapText="1"/>
    </xf>
    <xf numFmtId="0" fontId="14" fillId="17" borderId="76" xfId="0" applyFont="1" applyFill="1" applyBorder="1" applyAlignment="1">
      <alignment horizontal="center" vertical="center" wrapText="1"/>
    </xf>
    <xf numFmtId="0" fontId="14" fillId="17" borderId="81" xfId="0" applyFont="1" applyFill="1" applyBorder="1" applyAlignment="1">
      <alignment horizontal="center" vertical="center" wrapText="1"/>
    </xf>
    <xf numFmtId="0" fontId="7" fillId="19" borderId="0" xfId="0" applyFont="1" applyFill="1" applyBorder="1" applyAlignment="1">
      <alignment horizontal="left" vertical="center"/>
    </xf>
    <xf numFmtId="0" fontId="21" fillId="0" borderId="16" xfId="0" applyFont="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0" borderId="39" xfId="0" applyFont="1" applyBorder="1" applyAlignment="1">
      <alignment horizontal="center" vertical="center" wrapText="1"/>
    </xf>
    <xf numFmtId="2" fontId="21" fillId="2" borderId="30" xfId="0" applyNumberFormat="1" applyFont="1" applyFill="1" applyBorder="1" applyAlignment="1">
      <alignment horizontal="center" vertical="center" wrapText="1"/>
    </xf>
    <xf numFmtId="0" fontId="5" fillId="4" borderId="0" xfId="0" applyFont="1" applyFill="1" applyBorder="1" applyAlignment="1">
      <alignment horizontal="center" vertical="center"/>
    </xf>
    <xf numFmtId="0" fontId="7" fillId="19" borderId="5" xfId="0" applyFont="1" applyFill="1" applyBorder="1" applyAlignment="1">
      <alignment horizontal="left" vertical="center"/>
    </xf>
    <xf numFmtId="0" fontId="7" fillId="19" borderId="0" xfId="0" applyFont="1" applyFill="1" applyBorder="1" applyAlignment="1">
      <alignment horizontal="center" vertical="center"/>
    </xf>
    <xf numFmtId="0" fontId="14" fillId="19" borderId="0" xfId="0" applyFont="1" applyFill="1" applyBorder="1" applyAlignment="1">
      <alignment horizontal="left" vertical="center"/>
    </xf>
    <xf numFmtId="0" fontId="21" fillId="0" borderId="8" xfId="0" applyFont="1" applyBorder="1" applyAlignment="1">
      <alignment horizontal="center" vertical="center" wrapText="1"/>
    </xf>
    <xf numFmtId="0" fontId="21" fillId="0" borderId="8"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21" fillId="2" borderId="8" xfId="0" applyFont="1" applyFill="1" applyBorder="1" applyAlignment="1">
      <alignment horizontal="center" vertical="center"/>
    </xf>
    <xf numFmtId="0" fontId="21" fillId="0" borderId="24" xfId="0" applyFont="1" applyBorder="1" applyAlignment="1">
      <alignment horizontal="center" vertical="center" wrapText="1"/>
    </xf>
    <xf numFmtId="0" fontId="21" fillId="0" borderId="24" xfId="0" applyFont="1" applyFill="1" applyBorder="1" applyAlignment="1">
      <alignment horizontal="center" vertical="center" wrapText="1"/>
    </xf>
    <xf numFmtId="0" fontId="21" fillId="2" borderId="24" xfId="0" applyFont="1" applyFill="1" applyBorder="1" applyAlignment="1">
      <alignment horizontal="center" vertical="center" wrapText="1"/>
    </xf>
    <xf numFmtId="0" fontId="14" fillId="19" borderId="29" xfId="0" applyFont="1" applyFill="1" applyBorder="1" applyAlignment="1">
      <alignment horizontal="center" vertical="center" wrapText="1"/>
    </xf>
    <xf numFmtId="0" fontId="21" fillId="0" borderId="45" xfId="4" applyFont="1" applyBorder="1" applyAlignment="1">
      <alignment horizontal="center" vertical="center" wrapText="1"/>
    </xf>
    <xf numFmtId="0" fontId="21" fillId="0" borderId="16" xfId="5" applyFont="1" applyBorder="1" applyAlignment="1">
      <alignment horizontal="center" vertical="center" wrapText="1"/>
    </xf>
    <xf numFmtId="0" fontId="39" fillId="0" borderId="8" xfId="0" quotePrefix="1" applyFont="1" applyBorder="1" applyAlignment="1">
      <alignment horizontal="center" vertical="center" wrapText="1"/>
    </xf>
    <xf numFmtId="0" fontId="14" fillId="5" borderId="30" xfId="0" applyFont="1" applyFill="1" applyBorder="1" applyAlignment="1">
      <alignment horizontal="center" vertical="center" wrapText="1"/>
    </xf>
    <xf numFmtId="2" fontId="14" fillId="5" borderId="30" xfId="0" applyNumberFormat="1" applyFont="1" applyFill="1" applyBorder="1" applyAlignment="1">
      <alignment horizontal="center" vertical="center" wrapText="1"/>
    </xf>
    <xf numFmtId="2" fontId="14" fillId="5" borderId="8" xfId="0" applyNumberFormat="1" applyFont="1" applyFill="1" applyBorder="1" applyAlignment="1">
      <alignment horizontal="center" vertical="center" wrapText="1"/>
    </xf>
    <xf numFmtId="0" fontId="45" fillId="0" borderId="0" xfId="0" applyFont="1" applyAlignment="1">
      <alignment vertical="center" wrapText="1"/>
    </xf>
    <xf numFmtId="0" fontId="20" fillId="2" borderId="0" xfId="0" applyFont="1" applyFill="1" applyAlignment="1">
      <alignment horizontal="center" vertical="center" wrapText="1"/>
    </xf>
    <xf numFmtId="16" fontId="21" fillId="2" borderId="8" xfId="0" quotePrefix="1" applyNumberFormat="1" applyFont="1" applyFill="1" applyBorder="1" applyAlignment="1">
      <alignment horizontal="center" vertical="center" wrapText="1"/>
    </xf>
    <xf numFmtId="9" fontId="4" fillId="3" borderId="54" xfId="0" applyNumberFormat="1" applyFont="1" applyFill="1" applyBorder="1" applyAlignment="1">
      <alignment horizontal="center" vertical="center" wrapText="1"/>
    </xf>
    <xf numFmtId="9" fontId="5" fillId="4" borderId="3" xfId="0" applyNumberFormat="1"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2" borderId="8" xfId="0" applyFont="1" applyFill="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2" borderId="8" xfId="0" applyFont="1" applyFill="1" applyBorder="1" applyAlignment="1">
      <alignment horizontal="center" vertical="center"/>
    </xf>
    <xf numFmtId="0" fontId="19" fillId="4" borderId="0" xfId="0" applyFont="1" applyFill="1" applyBorder="1" applyAlignment="1">
      <alignment horizontal="left" vertical="center" wrapText="1"/>
    </xf>
    <xf numFmtId="0" fontId="21" fillId="0" borderId="16" xfId="5" applyFont="1" applyBorder="1" applyAlignment="1">
      <alignment horizontal="center" vertical="center" wrapText="1"/>
    </xf>
    <xf numFmtId="0" fontId="21" fillId="2" borderId="16" xfId="0" applyFont="1" applyFill="1" applyBorder="1" applyAlignment="1" applyProtection="1">
      <alignment horizontal="center" vertical="center" wrapText="1"/>
      <protection locked="0"/>
    </xf>
    <xf numFmtId="0" fontId="14" fillId="2" borderId="30" xfId="0" quotePrefix="1" applyFont="1" applyFill="1" applyBorder="1" applyAlignment="1">
      <alignment horizontal="center" vertical="center" wrapText="1"/>
    </xf>
    <xf numFmtId="0" fontId="21" fillId="4" borderId="32" xfId="0" applyFont="1" applyFill="1" applyBorder="1" applyAlignment="1">
      <alignment horizontal="center" vertical="center" wrapText="1"/>
    </xf>
    <xf numFmtId="9" fontId="21" fillId="4" borderId="29" xfId="0" applyNumberFormat="1" applyFont="1" applyFill="1" applyBorder="1" applyAlignment="1">
      <alignment horizontal="center" vertical="center" wrapText="1"/>
    </xf>
    <xf numFmtId="0" fontId="21" fillId="4" borderId="52" xfId="0" applyFont="1" applyFill="1" applyBorder="1" applyAlignment="1">
      <alignment horizontal="center" vertical="center" wrapText="1"/>
    </xf>
    <xf numFmtId="0" fontId="21" fillId="2" borderId="24" xfId="0" applyNumberFormat="1" applyFont="1" applyFill="1" applyBorder="1" applyAlignment="1">
      <alignment horizontal="center" vertical="center" wrapText="1"/>
    </xf>
    <xf numFmtId="0" fontId="32" fillId="19" borderId="84" xfId="0" applyFont="1" applyFill="1" applyBorder="1" applyAlignment="1">
      <alignment horizontal="center" vertical="center" wrapText="1"/>
    </xf>
    <xf numFmtId="0" fontId="14" fillId="19" borderId="132" xfId="0" applyFont="1" applyFill="1" applyBorder="1" applyAlignment="1">
      <alignment horizontal="center" vertical="center" wrapText="1"/>
    </xf>
    <xf numFmtId="0" fontId="14" fillId="17" borderId="95" xfId="0" applyFont="1" applyFill="1" applyBorder="1" applyAlignment="1">
      <alignment horizontal="center" vertical="center" wrapText="1"/>
    </xf>
    <xf numFmtId="0" fontId="14" fillId="17" borderId="103" xfId="0" applyFont="1" applyFill="1" applyBorder="1" applyAlignment="1">
      <alignment horizontal="center" vertical="center"/>
    </xf>
    <xf numFmtId="0" fontId="14" fillId="17" borderId="21" xfId="0" applyFont="1" applyFill="1" applyBorder="1" applyAlignment="1">
      <alignment vertical="center"/>
    </xf>
    <xf numFmtId="0" fontId="14" fillId="17" borderId="6" xfId="0" applyFont="1" applyFill="1" applyBorder="1" applyAlignment="1">
      <alignment horizontal="center" vertical="center" wrapText="1"/>
    </xf>
    <xf numFmtId="0" fontId="14" fillId="17" borderId="96" xfId="0" applyFont="1" applyFill="1" applyBorder="1" applyAlignment="1">
      <alignment vertical="top"/>
    </xf>
    <xf numFmtId="0" fontId="14" fillId="0" borderId="98" xfId="0" applyFont="1" applyBorder="1" applyAlignment="1">
      <alignment vertical="top" wrapText="1"/>
    </xf>
    <xf numFmtId="0" fontId="14" fillId="0" borderId="100" xfId="0" applyFont="1" applyBorder="1" applyAlignment="1">
      <alignment vertical="top" wrapText="1"/>
    </xf>
    <xf numFmtId="0" fontId="14" fillId="21" borderId="99" xfId="0" applyFont="1" applyFill="1" applyBorder="1" applyAlignment="1">
      <alignment horizontal="center" vertical="top" wrapText="1"/>
    </xf>
    <xf numFmtId="0" fontId="14" fillId="21" borderId="102" xfId="0" applyFont="1" applyFill="1" applyBorder="1" applyAlignment="1">
      <alignment vertical="center" wrapText="1"/>
    </xf>
    <xf numFmtId="0" fontId="32" fillId="19" borderId="6" xfId="0" applyFont="1" applyFill="1" applyBorder="1" applyAlignment="1">
      <alignment horizontal="center" vertical="center" wrapText="1"/>
    </xf>
    <xf numFmtId="0" fontId="14" fillId="19" borderId="6" xfId="0" applyFont="1" applyFill="1" applyBorder="1" applyAlignment="1">
      <alignment vertical="center"/>
    </xf>
    <xf numFmtId="0" fontId="14" fillId="19" borderId="6" xfId="0" applyFont="1" applyFill="1" applyBorder="1" applyAlignment="1">
      <alignment horizontal="left" vertical="center"/>
    </xf>
    <xf numFmtId="0" fontId="14" fillId="24" borderId="24" xfId="0" applyFont="1" applyFill="1" applyBorder="1" applyAlignment="1">
      <alignment vertical="center" textRotation="255" wrapText="1"/>
    </xf>
    <xf numFmtId="0" fontId="14" fillId="24" borderId="24" xfId="0" applyFont="1" applyFill="1" applyBorder="1" applyAlignment="1">
      <alignment horizontal="center" vertical="center" wrapText="1"/>
    </xf>
    <xf numFmtId="0" fontId="22" fillId="3" borderId="11" xfId="0" applyFont="1" applyFill="1" applyBorder="1" applyAlignment="1">
      <alignment horizontal="center" vertical="center" wrapText="1"/>
    </xf>
    <xf numFmtId="0" fontId="23" fillId="3" borderId="54" xfId="0" applyFont="1" applyFill="1" applyBorder="1" applyAlignment="1">
      <alignment horizontal="center" vertical="center"/>
    </xf>
    <xf numFmtId="167" fontId="24" fillId="3" borderId="54" xfId="0" applyNumberFormat="1" applyFont="1" applyFill="1" applyBorder="1" applyAlignment="1">
      <alignment horizontal="center" vertical="center" wrapText="1"/>
    </xf>
    <xf numFmtId="0" fontId="21" fillId="2" borderId="8" xfId="0" applyFont="1" applyFill="1" applyBorder="1" applyAlignment="1">
      <alignment vertical="center" textRotation="255" wrapText="1"/>
    </xf>
    <xf numFmtId="0" fontId="21" fillId="2" borderId="8" xfId="0" applyFont="1" applyFill="1" applyBorder="1" applyAlignment="1">
      <alignment horizontal="center" vertical="center" textRotation="255" wrapText="1"/>
    </xf>
    <xf numFmtId="166" fontId="5" fillId="0" borderId="36" xfId="0" applyNumberFormat="1" applyFont="1" applyBorder="1" applyAlignment="1">
      <alignment horizontal="center" vertical="center" wrapText="1"/>
    </xf>
    <xf numFmtId="49" fontId="7" fillId="18" borderId="133" xfId="0" applyNumberFormat="1" applyFont="1" applyFill="1" applyBorder="1" applyAlignment="1">
      <alignment horizontal="center" vertical="center" wrapText="1"/>
    </xf>
    <xf numFmtId="49" fontId="7" fillId="17" borderId="134" xfId="0" applyNumberFormat="1" applyFont="1" applyFill="1" applyBorder="1" applyAlignment="1">
      <alignment horizontal="center" vertical="center" wrapText="1"/>
    </xf>
    <xf numFmtId="0" fontId="7" fillId="17" borderId="12" xfId="0" applyFont="1" applyFill="1" applyBorder="1" applyAlignment="1">
      <alignment horizontal="center" vertical="center" wrapText="1"/>
    </xf>
    <xf numFmtId="0" fontId="7" fillId="17" borderId="14" xfId="0" applyFont="1" applyFill="1" applyBorder="1" applyAlignment="1">
      <alignment horizontal="center" vertical="center" wrapText="1"/>
    </xf>
    <xf numFmtId="49" fontId="7" fillId="18" borderId="135" xfId="0" applyNumberFormat="1" applyFont="1" applyFill="1" applyBorder="1" applyAlignment="1">
      <alignment horizontal="center" vertical="center" wrapText="1"/>
    </xf>
    <xf numFmtId="49" fontId="7" fillId="17" borderId="136" xfId="0" applyNumberFormat="1" applyFont="1" applyFill="1" applyBorder="1" applyAlignment="1">
      <alignment horizontal="center" vertical="center"/>
    </xf>
    <xf numFmtId="1" fontId="7" fillId="17" borderId="1" xfId="0" applyNumberFormat="1" applyFont="1" applyFill="1" applyBorder="1" applyAlignment="1">
      <alignment horizontal="center" vertical="center" wrapText="1"/>
    </xf>
    <xf numFmtId="0" fontId="7" fillId="17" borderId="20" xfId="0" applyFont="1" applyFill="1" applyBorder="1" applyAlignment="1">
      <alignment vertical="top"/>
    </xf>
    <xf numFmtId="0" fontId="5" fillId="4" borderId="47" xfId="0" applyFont="1" applyFill="1" applyBorder="1" applyAlignment="1">
      <alignment horizontal="center" vertical="center" wrapText="1"/>
    </xf>
    <xf numFmtId="0" fontId="5" fillId="2" borderId="24" xfId="0" applyFont="1" applyFill="1" applyBorder="1" applyAlignment="1">
      <alignment vertical="center" textRotation="255" wrapText="1"/>
    </xf>
    <xf numFmtId="167" fontId="21" fillId="2" borderId="8" xfId="0" applyNumberFormat="1" applyFont="1" applyFill="1" applyBorder="1" applyAlignment="1">
      <alignment horizontal="center" vertical="center"/>
    </xf>
    <xf numFmtId="3" fontId="21" fillId="0" borderId="35" xfId="0" applyNumberFormat="1" applyFont="1" applyBorder="1" applyAlignment="1">
      <alignment horizontal="center" vertical="center" wrapText="1"/>
    </xf>
    <xf numFmtId="9" fontId="14" fillId="0" borderId="8" xfId="5" applyNumberFormat="1" applyFont="1" applyBorder="1" applyAlignment="1">
      <alignment horizontal="center" vertical="center" wrapText="1"/>
    </xf>
    <xf numFmtId="0" fontId="21" fillId="2" borderId="45" xfId="0" applyFont="1" applyFill="1" applyBorder="1" applyAlignment="1">
      <alignment horizontal="center" vertical="center" wrapText="1"/>
    </xf>
    <xf numFmtId="0" fontId="14" fillId="0" borderId="35" xfId="5" applyFont="1" applyFill="1" applyBorder="1" applyAlignment="1">
      <alignment horizontal="center" vertical="center" wrapText="1"/>
    </xf>
    <xf numFmtId="49" fontId="14" fillId="18" borderId="111" xfId="0" applyNumberFormat="1" applyFont="1" applyFill="1" applyBorder="1" applyAlignment="1">
      <alignment horizontal="center" vertical="center" wrapText="1"/>
    </xf>
    <xf numFmtId="167" fontId="14" fillId="18" borderId="113" xfId="0" applyNumberFormat="1" applyFont="1" applyFill="1" applyBorder="1" applyAlignment="1">
      <alignment horizontal="center" vertical="center" wrapText="1"/>
    </xf>
    <xf numFmtId="49" fontId="14" fillId="17" borderId="107" xfId="0" applyNumberFormat="1" applyFont="1" applyFill="1" applyBorder="1" applyAlignment="1">
      <alignment horizontal="center" vertical="center" wrapText="1"/>
    </xf>
    <xf numFmtId="0" fontId="14" fillId="17" borderId="107" xfId="0" applyFont="1" applyFill="1" applyBorder="1" applyAlignment="1">
      <alignment horizontal="center" vertical="center" wrapText="1"/>
    </xf>
    <xf numFmtId="0" fontId="14" fillId="17" borderId="115" xfId="0" applyFont="1" applyFill="1" applyBorder="1" applyAlignment="1">
      <alignment horizontal="center" vertical="center" wrapText="1"/>
    </xf>
    <xf numFmtId="49" fontId="14" fillId="18" borderId="112" xfId="0" applyNumberFormat="1" applyFont="1" applyFill="1" applyBorder="1" applyAlignment="1">
      <alignment horizontal="center" vertical="center" wrapText="1"/>
    </xf>
    <xf numFmtId="167" fontId="14" fillId="18" borderId="114" xfId="0" applyNumberFormat="1" applyFont="1" applyFill="1" applyBorder="1" applyAlignment="1">
      <alignment horizontal="center" vertical="center" wrapText="1"/>
    </xf>
    <xf numFmtId="49" fontId="14" fillId="17" borderId="109" xfId="0" applyNumberFormat="1" applyFont="1" applyFill="1" applyBorder="1" applyAlignment="1">
      <alignment horizontal="center" vertical="center"/>
    </xf>
    <xf numFmtId="1" fontId="14" fillId="17" borderId="109" xfId="0" applyNumberFormat="1" applyFont="1" applyFill="1" applyBorder="1" applyAlignment="1">
      <alignment horizontal="center" vertical="center" wrapText="1"/>
    </xf>
    <xf numFmtId="0" fontId="14" fillId="17" borderId="116" xfId="0" applyFont="1" applyFill="1" applyBorder="1" applyAlignment="1">
      <alignment vertical="top"/>
    </xf>
    <xf numFmtId="0" fontId="21" fillId="2" borderId="24" xfId="0" applyFont="1" applyFill="1" applyBorder="1" applyAlignment="1">
      <alignment vertical="center" textRotation="255" wrapText="1"/>
    </xf>
    <xf numFmtId="0" fontId="14" fillId="19" borderId="17" xfId="0" applyFont="1" applyFill="1" applyBorder="1" applyAlignment="1">
      <alignment horizontal="center" vertical="center" wrapText="1"/>
    </xf>
    <xf numFmtId="49" fontId="40" fillId="12" borderId="9" xfId="7" applyNumberFormat="1" applyFont="1" applyFill="1" applyBorder="1" applyAlignment="1">
      <alignment horizontal="center" vertical="center" wrapText="1"/>
    </xf>
    <xf numFmtId="0" fontId="40" fillId="12" borderId="9" xfId="7" applyFont="1" applyFill="1" applyBorder="1" applyAlignment="1">
      <alignment horizontal="center" vertical="center" wrapText="1"/>
    </xf>
    <xf numFmtId="0" fontId="40" fillId="12" borderId="31" xfId="7"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4" borderId="49" xfId="0" applyFont="1" applyFill="1" applyBorder="1" applyAlignment="1">
      <alignment horizontal="center" vertical="center" wrapText="1"/>
    </xf>
    <xf numFmtId="0" fontId="5" fillId="2" borderId="30" xfId="0" applyFont="1" applyFill="1" applyBorder="1" applyAlignment="1">
      <alignment horizontal="center" vertical="center"/>
    </xf>
    <xf numFmtId="0" fontId="28" fillId="2" borderId="35"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19" fillId="4" borderId="12" xfId="0" applyFont="1" applyFill="1" applyBorder="1" applyAlignment="1">
      <alignment vertical="center" wrapText="1"/>
    </xf>
    <xf numFmtId="0" fontId="21" fillId="2" borderId="36" xfId="0" applyNumberFormat="1" applyFont="1" applyFill="1" applyBorder="1" applyAlignment="1">
      <alignment horizontal="center" vertical="center"/>
    </xf>
    <xf numFmtId="0" fontId="5" fillId="4" borderId="0" xfId="0" applyFont="1" applyFill="1" applyBorder="1" applyAlignment="1">
      <alignment horizontal="center" vertical="center"/>
    </xf>
    <xf numFmtId="0" fontId="21" fillId="2" borderId="18" xfId="0" applyFont="1" applyFill="1" applyBorder="1" applyAlignment="1">
      <alignment horizontal="center" vertical="center" wrapText="1"/>
    </xf>
    <xf numFmtId="0" fontId="43" fillId="0" borderId="8" xfId="0" applyFont="1" applyBorder="1" applyAlignment="1">
      <alignment horizontal="center" vertical="center" wrapText="1"/>
    </xf>
    <xf numFmtId="49" fontId="37" fillId="12" borderId="29" xfId="7" applyNumberFormat="1" applyFont="1" applyFill="1" applyBorder="1" applyAlignment="1">
      <alignment horizontal="center" vertical="center" wrapText="1"/>
    </xf>
    <xf numFmtId="0" fontId="37" fillId="12" borderId="29" xfId="7" applyFont="1" applyFill="1" applyBorder="1" applyAlignment="1">
      <alignment horizontal="center" vertical="center" wrapText="1"/>
    </xf>
    <xf numFmtId="0" fontId="37" fillId="12" borderId="33" xfId="7" applyFont="1" applyFill="1" applyBorder="1" applyAlignment="1">
      <alignment horizontal="center" vertical="center" wrapText="1"/>
    </xf>
    <xf numFmtId="0" fontId="5" fillId="2" borderId="24" xfId="0" applyFont="1" applyFill="1" applyBorder="1" applyAlignment="1">
      <alignment horizontal="center" vertical="center" wrapText="1"/>
    </xf>
    <xf numFmtId="0" fontId="21" fillId="0" borderId="8" xfId="0" applyFont="1" applyBorder="1" applyAlignment="1">
      <alignment vertical="center" wrapText="1"/>
    </xf>
    <xf numFmtId="0" fontId="21" fillId="0" borderId="8" xfId="0" applyFont="1" applyBorder="1" applyAlignment="1">
      <alignment horizontal="center" vertical="center" wrapText="1"/>
    </xf>
    <xf numFmtId="0" fontId="21" fillId="4" borderId="0" xfId="0" applyFont="1" applyFill="1" applyBorder="1" applyAlignment="1">
      <alignment horizontal="left" vertical="center"/>
    </xf>
    <xf numFmtId="0" fontId="21" fillId="2" borderId="8" xfId="0" applyFont="1" applyFill="1" applyBorder="1" applyAlignment="1">
      <alignment horizontal="center" vertical="center" wrapText="1"/>
    </xf>
    <xf numFmtId="0" fontId="21" fillId="0" borderId="16" xfId="5" applyFont="1" applyBorder="1" applyAlignment="1">
      <alignment horizontal="center" vertical="center" wrapText="1"/>
    </xf>
    <xf numFmtId="0" fontId="19" fillId="4" borderId="12" xfId="0" applyFont="1" applyFill="1" applyBorder="1" applyAlignment="1">
      <alignment vertical="center" wrapText="1"/>
    </xf>
    <xf numFmtId="0" fontId="19" fillId="4" borderId="10" xfId="0" applyFont="1" applyFill="1" applyBorder="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21" fillId="0" borderId="30" xfId="0" quotePrefix="1" applyFont="1" applyBorder="1" applyAlignment="1">
      <alignment horizontal="center" vertical="center" wrapText="1"/>
    </xf>
    <xf numFmtId="9" fontId="14" fillId="2" borderId="8" xfId="5" applyNumberFormat="1" applyFont="1" applyFill="1" applyBorder="1" applyAlignment="1">
      <alignment horizontal="center" vertical="center" wrapText="1"/>
    </xf>
    <xf numFmtId="0" fontId="21" fillId="0" borderId="8" xfId="5" quotePrefix="1" applyFont="1" applyBorder="1" applyAlignment="1">
      <alignment horizontal="center" vertical="center" wrapText="1"/>
    </xf>
    <xf numFmtId="0" fontId="19" fillId="4" borderId="5" xfId="0" applyFont="1" applyFill="1" applyBorder="1" applyAlignment="1">
      <alignment vertical="center" wrapText="1"/>
    </xf>
    <xf numFmtId="0" fontId="19" fillId="4" borderId="0" xfId="0" applyFont="1" applyFill="1" applyBorder="1" applyAlignment="1">
      <alignment vertical="center" wrapText="1"/>
    </xf>
    <xf numFmtId="0" fontId="21" fillId="4" borderId="11" xfId="0" applyFont="1" applyFill="1" applyBorder="1" applyAlignment="1">
      <alignment vertical="center"/>
    </xf>
    <xf numFmtId="0" fontId="5" fillId="4" borderId="30" xfId="0" applyFont="1" applyFill="1" applyBorder="1" applyAlignment="1">
      <alignment horizontal="center" vertical="center" wrapText="1"/>
    </xf>
    <xf numFmtId="0" fontId="37" fillId="12" borderId="52" xfId="7" applyFont="1" applyFill="1" applyBorder="1" applyAlignment="1">
      <alignment horizontal="center" vertical="center" wrapText="1"/>
    </xf>
    <xf numFmtId="167" fontId="10" fillId="3" borderId="54" xfId="0" applyNumberFormat="1" applyFont="1" applyFill="1" applyBorder="1" applyAlignment="1">
      <alignment horizontal="center" vertical="center" wrapText="1"/>
    </xf>
    <xf numFmtId="0" fontId="7" fillId="19" borderId="30" xfId="0" applyFont="1" applyFill="1" applyBorder="1" applyAlignment="1">
      <alignment horizontal="center" vertical="center" wrapText="1"/>
    </xf>
    <xf numFmtId="49" fontId="37" fillId="12" borderId="30" xfId="7" applyNumberFormat="1" applyFont="1" applyFill="1" applyBorder="1" applyAlignment="1">
      <alignment horizontal="center" vertical="center" wrapText="1"/>
    </xf>
    <xf numFmtId="167" fontId="37" fillId="12" borderId="30" xfId="7" applyNumberFormat="1" applyFont="1" applyFill="1" applyBorder="1" applyAlignment="1">
      <alignment horizontal="center" vertical="center" wrapText="1"/>
    </xf>
    <xf numFmtId="0" fontId="37" fillId="12" borderId="30" xfId="7" applyFont="1" applyFill="1" applyBorder="1" applyAlignment="1">
      <alignment horizontal="center" vertical="center" wrapText="1"/>
    </xf>
    <xf numFmtId="0" fontId="21" fillId="0" borderId="18"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2" borderId="21" xfId="0" applyFont="1" applyFill="1" applyBorder="1" applyAlignment="1">
      <alignment horizontal="center" vertical="center"/>
    </xf>
    <xf numFmtId="3" fontId="21" fillId="0" borderId="21" xfId="0" applyNumberFormat="1" applyFont="1" applyBorder="1" applyAlignment="1">
      <alignment horizontal="center" vertical="center" wrapText="1"/>
    </xf>
    <xf numFmtId="0" fontId="21" fillId="4" borderId="47" xfId="0" applyFont="1" applyFill="1" applyBorder="1" applyAlignment="1">
      <alignment horizontal="center" vertical="center" wrapText="1"/>
    </xf>
    <xf numFmtId="2" fontId="21" fillId="2" borderId="8" xfId="0" applyNumberFormat="1" applyFont="1" applyFill="1" applyBorder="1" applyAlignment="1">
      <alignment horizontal="center" vertical="center"/>
    </xf>
    <xf numFmtId="2" fontId="21" fillId="5" borderId="8" xfId="0" applyNumberFormat="1" applyFont="1" applyFill="1" applyBorder="1" applyAlignment="1">
      <alignment horizontal="center" vertical="center"/>
    </xf>
    <xf numFmtId="0" fontId="14" fillId="19" borderId="22"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1" fillId="2" borderId="0" xfId="0" applyFont="1" applyFill="1" applyAlignment="1">
      <alignment horizontal="center" vertical="center" wrapText="1"/>
    </xf>
    <xf numFmtId="0" fontId="32" fillId="0" borderId="45" xfId="4" applyFont="1" applyBorder="1" applyAlignment="1">
      <alignment horizontal="center" vertical="center" wrapText="1"/>
    </xf>
    <xf numFmtId="0" fontId="21" fillId="2" borderId="8" xfId="0" applyFont="1" applyFill="1" applyBorder="1" applyAlignment="1">
      <alignment horizontal="center" vertical="center"/>
    </xf>
    <xf numFmtId="2" fontId="21" fillId="2" borderId="8" xfId="0" applyNumberFormat="1" applyFont="1" applyFill="1" applyBorder="1" applyAlignment="1">
      <alignment horizontal="center" vertical="center" wrapText="1"/>
    </xf>
    <xf numFmtId="0" fontId="21" fillId="4" borderId="0" xfId="0" applyFont="1" applyFill="1" applyBorder="1" applyAlignment="1">
      <alignment horizontal="left" vertical="center"/>
    </xf>
    <xf numFmtId="0" fontId="5" fillId="0" borderId="16" xfId="0" applyFont="1" applyBorder="1" applyAlignment="1">
      <alignment horizontal="center" vertical="center" wrapText="1"/>
    </xf>
    <xf numFmtId="0" fontId="21" fillId="2" borderId="8" xfId="0" applyFont="1" applyFill="1" applyBorder="1" applyAlignment="1">
      <alignment horizontal="center" vertical="center" wrapText="1"/>
    </xf>
    <xf numFmtId="0" fontId="21" fillId="0" borderId="16" xfId="5" applyFont="1" applyBorder="1" applyAlignment="1">
      <alignment horizontal="center" vertical="center" wrapText="1"/>
    </xf>
    <xf numFmtId="0" fontId="5" fillId="0" borderId="36" xfId="0" applyFont="1" applyBorder="1" applyAlignment="1">
      <alignment horizontal="center"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5" fillId="4" borderId="1" xfId="0" applyFont="1" applyFill="1" applyBorder="1" applyAlignment="1">
      <alignment horizontal="left" vertical="center"/>
    </xf>
    <xf numFmtId="0" fontId="7" fillId="0" borderId="30" xfId="5" applyFont="1" applyBorder="1" applyAlignment="1">
      <alignment horizontal="center" vertical="center" wrapText="1"/>
    </xf>
    <xf numFmtId="0" fontId="5" fillId="2" borderId="19" xfId="0" applyFont="1" applyFill="1" applyBorder="1" applyAlignment="1">
      <alignment horizontal="center" vertical="center" textRotation="255" wrapText="1"/>
    </xf>
    <xf numFmtId="0" fontId="5" fillId="2" borderId="18" xfId="0" applyFont="1" applyFill="1" applyBorder="1" applyAlignment="1">
      <alignment horizontal="center" vertical="center" wrapText="1"/>
    </xf>
    <xf numFmtId="0" fontId="5" fillId="4" borderId="0" xfId="0" applyFont="1" applyFill="1" applyBorder="1" applyAlignment="1">
      <alignment horizontal="center" vertical="center"/>
    </xf>
    <xf numFmtId="0" fontId="5" fillId="0" borderId="8" xfId="0" applyFont="1" applyBorder="1" applyAlignment="1">
      <alignment horizontal="center" vertical="center" wrapText="1"/>
    </xf>
    <xf numFmtId="2" fontId="5" fillId="2" borderId="30" xfId="0" applyNumberFormat="1" applyFont="1" applyFill="1" applyBorder="1" applyAlignment="1">
      <alignment horizontal="center" vertical="center" wrapText="1"/>
    </xf>
    <xf numFmtId="0" fontId="6" fillId="4" borderId="12" xfId="0" applyFont="1" applyFill="1" applyBorder="1" applyAlignment="1">
      <alignment horizontal="left" vertical="center" wrapText="1"/>
    </xf>
    <xf numFmtId="0" fontId="6" fillId="4" borderId="0" xfId="0" applyFont="1" applyFill="1" applyBorder="1" applyAlignment="1">
      <alignment horizontal="left"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0" borderId="8" xfId="0" applyFont="1" applyBorder="1" applyAlignment="1">
      <alignment horizontal="center" vertical="center" wrapText="1"/>
    </xf>
    <xf numFmtId="0" fontId="21" fillId="6" borderId="2" xfId="0" applyNumberFormat="1" applyFont="1" applyFill="1" applyBorder="1" applyAlignment="1">
      <alignment horizontal="center" vertical="top" wrapText="1"/>
    </xf>
    <xf numFmtId="0" fontId="14" fillId="5" borderId="107" xfId="0" applyFont="1" applyFill="1" applyBorder="1" applyAlignment="1">
      <alignment horizontal="center" vertical="center" wrapText="1"/>
    </xf>
    <xf numFmtId="2" fontId="21" fillId="2" borderId="107" xfId="0" applyNumberFormat="1" applyFont="1" applyFill="1" applyBorder="1" applyAlignment="1">
      <alignment horizontal="center" vertical="center" wrapText="1"/>
    </xf>
    <xf numFmtId="0" fontId="21" fillId="2" borderId="48" xfId="0" applyNumberFormat="1" applyFont="1" applyFill="1" applyBorder="1" applyAlignment="1">
      <alignment horizontal="center" vertical="center" wrapText="1"/>
    </xf>
    <xf numFmtId="0" fontId="21" fillId="2" borderId="12" xfId="0" applyNumberFormat="1" applyFont="1" applyFill="1" applyBorder="1" applyAlignment="1">
      <alignment horizontal="center" vertical="center" wrapText="1"/>
    </xf>
    <xf numFmtId="0" fontId="21" fillId="2" borderId="14" xfId="0" applyNumberFormat="1" applyFont="1" applyFill="1" applyBorder="1" applyAlignment="1">
      <alignment horizontal="center" vertical="center" wrapText="1"/>
    </xf>
    <xf numFmtId="0" fontId="14" fillId="5" borderId="109" xfId="0" applyFont="1" applyFill="1" applyBorder="1" applyAlignment="1">
      <alignment vertical="center" wrapText="1"/>
    </xf>
    <xf numFmtId="0" fontId="14" fillId="2" borderId="110" xfId="0" applyFont="1" applyFill="1" applyBorder="1" applyAlignment="1">
      <alignment horizontal="center" vertical="center"/>
    </xf>
    <xf numFmtId="1" fontId="14" fillId="2" borderId="1" xfId="0" applyNumberFormat="1" applyFont="1" applyFill="1" applyBorder="1" applyAlignment="1">
      <alignment horizontal="center" vertical="center" wrapText="1"/>
    </xf>
    <xf numFmtId="0" fontId="21" fillId="2" borderId="20" xfId="0" applyNumberFormat="1" applyFont="1" applyFill="1" applyBorder="1" applyAlignment="1">
      <alignment vertical="top"/>
    </xf>
    <xf numFmtId="2" fontId="21" fillId="5" borderId="109" xfId="0" applyNumberFormat="1" applyFont="1" applyFill="1" applyBorder="1" applyAlignment="1">
      <alignment horizontal="center" vertical="center" wrapText="1"/>
    </xf>
    <xf numFmtId="3" fontId="19" fillId="4" borderId="0" xfId="0" applyNumberFormat="1" applyFont="1" applyFill="1" applyBorder="1" applyAlignment="1">
      <alignment horizontal="center" vertical="center" wrapText="1"/>
    </xf>
    <xf numFmtId="3" fontId="21" fillId="4" borderId="0" xfId="0" applyNumberFormat="1" applyFont="1" applyFill="1" applyBorder="1" applyAlignment="1">
      <alignment horizontal="center" vertical="center"/>
    </xf>
    <xf numFmtId="3" fontId="21" fillId="4" borderId="9" xfId="0" applyNumberFormat="1" applyFont="1" applyFill="1" applyBorder="1" applyAlignment="1">
      <alignment horizontal="center" vertical="center" wrapText="1"/>
    </xf>
    <xf numFmtId="49" fontId="21" fillId="0" borderId="8" xfId="0" applyNumberFormat="1" applyFont="1" applyBorder="1" applyAlignment="1">
      <alignment horizontal="center" vertical="center"/>
    </xf>
    <xf numFmtId="3" fontId="21" fillId="2" borderId="36" xfId="0" quotePrefix="1" applyNumberFormat="1" applyFont="1" applyFill="1" applyBorder="1" applyAlignment="1">
      <alignment horizontal="center" vertical="center"/>
    </xf>
    <xf numFmtId="3" fontId="20" fillId="0" borderId="0" xfId="0" applyNumberFormat="1" applyFont="1" applyAlignment="1">
      <alignment horizontal="center" vertical="center"/>
    </xf>
    <xf numFmtId="0" fontId="21" fillId="2" borderId="24" xfId="0" applyFont="1" applyFill="1" applyBorder="1" applyAlignment="1">
      <alignment horizontal="center" vertical="center" textRotation="255" wrapText="1"/>
    </xf>
    <xf numFmtId="0" fontId="21" fillId="2" borderId="37" xfId="0" applyFont="1" applyFill="1" applyBorder="1" applyAlignment="1">
      <alignment vertical="center"/>
    </xf>
    <xf numFmtId="0" fontId="21" fillId="2" borderId="38" xfId="0" applyFont="1" applyFill="1" applyBorder="1" applyAlignment="1">
      <alignment vertical="center"/>
    </xf>
    <xf numFmtId="14" fontId="5" fillId="2" borderId="21" xfId="0" applyNumberFormat="1" applyFont="1" applyFill="1" applyBorder="1" applyAlignment="1">
      <alignment vertical="center"/>
    </xf>
    <xf numFmtId="49" fontId="4" fillId="0" borderId="0" xfId="0" applyNumberFormat="1" applyFont="1" applyAlignment="1">
      <alignment vertical="center"/>
    </xf>
    <xf numFmtId="49" fontId="4" fillId="0" borderId="0" xfId="0" applyNumberFormat="1" applyFont="1" applyAlignment="1">
      <alignment vertical="center" wrapText="1"/>
    </xf>
    <xf numFmtId="49" fontId="18" fillId="0" borderId="0" xfId="0" applyNumberFormat="1" applyFont="1" applyAlignment="1">
      <alignment vertical="center" wrapText="1"/>
    </xf>
    <xf numFmtId="0" fontId="4" fillId="0" borderId="0" xfId="0" applyNumberFormat="1" applyFont="1" applyAlignment="1">
      <alignment horizontal="center" vertical="center"/>
    </xf>
    <xf numFmtId="0" fontId="5" fillId="2" borderId="45" xfId="0" applyFont="1" applyFill="1" applyBorder="1" applyAlignment="1">
      <alignment horizontal="center" vertical="center" wrapText="1"/>
    </xf>
    <xf numFmtId="0" fontId="21" fillId="2" borderId="30"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8" xfId="0" applyFont="1" applyFill="1" applyBorder="1" applyAlignment="1">
      <alignment horizontal="center" vertical="center"/>
    </xf>
    <xf numFmtId="0" fontId="21" fillId="4" borderId="46" xfId="0" applyFont="1" applyFill="1" applyBorder="1" applyAlignment="1">
      <alignment horizontal="center" vertical="center" wrapText="1"/>
    </xf>
    <xf numFmtId="0" fontId="21" fillId="0" borderId="35" xfId="0" applyFont="1" applyBorder="1" applyAlignment="1">
      <alignment horizontal="center"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2" borderId="8"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20" fillId="3" borderId="46"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4" borderId="0" xfId="0" applyFont="1" applyFill="1" applyBorder="1" applyAlignment="1">
      <alignment vertical="center" wrapText="1"/>
    </xf>
    <xf numFmtId="0" fontId="7" fillId="5" borderId="107" xfId="0" applyFont="1" applyFill="1" applyBorder="1" applyAlignment="1">
      <alignment horizontal="center" vertical="center" wrapText="1"/>
    </xf>
    <xf numFmtId="2" fontId="21" fillId="2" borderId="107" xfId="0" applyNumberFormat="1" applyFont="1" applyFill="1" applyBorder="1" applyAlignment="1">
      <alignment horizontal="center" vertical="center"/>
    </xf>
    <xf numFmtId="0" fontId="7" fillId="5" borderId="109" xfId="0" applyFont="1" applyFill="1" applyBorder="1" applyAlignment="1">
      <alignment vertical="center" wrapText="1"/>
    </xf>
    <xf numFmtId="2" fontId="21" fillId="5" borderId="109" xfId="0" applyNumberFormat="1" applyFont="1" applyFill="1" applyBorder="1" applyAlignment="1">
      <alignment horizontal="center" vertical="center"/>
    </xf>
    <xf numFmtId="0" fontId="7" fillId="2" borderId="110" xfId="0" applyFont="1" applyFill="1" applyBorder="1" applyAlignment="1">
      <alignment horizontal="center" vertical="center"/>
    </xf>
    <xf numFmtId="1" fontId="7" fillId="2" borderId="1" xfId="0" applyNumberFormat="1" applyFont="1" applyFill="1" applyBorder="1" applyAlignment="1">
      <alignment horizontal="center" vertical="center" wrapText="1"/>
    </xf>
    <xf numFmtId="0" fontId="5" fillId="2" borderId="8" xfId="0" applyFont="1" applyFill="1" applyBorder="1" applyAlignment="1">
      <alignment vertical="center" textRotation="255" wrapText="1"/>
    </xf>
    <xf numFmtId="0" fontId="21" fillId="4" borderId="12" xfId="0" applyFont="1" applyFill="1" applyBorder="1" applyAlignment="1">
      <alignment horizontal="center" vertical="center"/>
    </xf>
    <xf numFmtId="0" fontId="20" fillId="4" borderId="0" xfId="0" applyFont="1" applyFill="1" applyBorder="1" applyAlignment="1">
      <alignment vertical="center"/>
    </xf>
    <xf numFmtId="0" fontId="20" fillId="4" borderId="6" xfId="0" applyFont="1" applyFill="1" applyBorder="1" applyAlignment="1">
      <alignment vertical="center"/>
    </xf>
    <xf numFmtId="0" fontId="21" fillId="3" borderId="5" xfId="0" applyFont="1" applyFill="1" applyBorder="1" applyAlignment="1">
      <alignment vertical="center" wrapText="1"/>
    </xf>
    <xf numFmtId="0" fontId="24" fillId="3" borderId="54" xfId="0" applyFont="1" applyFill="1" applyBorder="1" applyAlignment="1">
      <alignment horizontal="center" vertical="center" wrapText="1"/>
    </xf>
    <xf numFmtId="167" fontId="14" fillId="0" borderId="8" xfId="5" applyNumberFormat="1" applyFont="1" applyBorder="1" applyAlignment="1">
      <alignment horizontal="center" vertical="center" wrapText="1"/>
    </xf>
    <xf numFmtId="2" fontId="32" fillId="0" borderId="8" xfId="5" applyNumberFormat="1" applyFont="1" applyBorder="1" applyAlignment="1">
      <alignment horizontal="center" vertical="center" wrapText="1"/>
    </xf>
    <xf numFmtId="0" fontId="21" fillId="2" borderId="8" xfId="0" applyFont="1" applyFill="1" applyBorder="1" applyAlignment="1">
      <alignment horizontal="center" vertical="center" wrapText="1"/>
    </xf>
    <xf numFmtId="0" fontId="19"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19" fillId="4" borderId="23" xfId="0" applyFont="1" applyFill="1" applyBorder="1" applyAlignment="1">
      <alignment horizontal="center" vertical="center" wrapText="1"/>
    </xf>
    <xf numFmtId="0" fontId="19" fillId="4" borderId="12" xfId="0" applyFont="1" applyFill="1" applyBorder="1" applyAlignment="1">
      <alignment horizontal="left" vertical="center" wrapText="1"/>
    </xf>
    <xf numFmtId="0" fontId="5" fillId="2" borderId="19"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14" fillId="5" borderId="5" xfId="0" applyFont="1" applyFill="1" applyBorder="1" applyAlignment="1">
      <alignment horizontal="center"/>
    </xf>
    <xf numFmtId="0" fontId="14" fillId="5" borderId="0" xfId="0" applyFont="1" applyFill="1" applyBorder="1" applyAlignment="1">
      <alignment horizontal="center"/>
    </xf>
    <xf numFmtId="0" fontId="14" fillId="5" borderId="6" xfId="0" applyFont="1" applyFill="1" applyBorder="1" applyAlignment="1">
      <alignment horizontal="center"/>
    </xf>
    <xf numFmtId="0" fontId="21" fillId="5" borderId="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41" xfId="0" applyNumberFormat="1" applyFont="1" applyFill="1" applyBorder="1" applyAlignment="1">
      <alignment horizontal="center" vertical="center" wrapText="1"/>
    </xf>
    <xf numFmtId="0" fontId="21" fillId="5" borderId="49" xfId="0" applyNumberFormat="1" applyFont="1" applyFill="1" applyBorder="1" applyAlignment="1">
      <alignment horizontal="center" vertical="top" wrapText="1"/>
    </xf>
    <xf numFmtId="0" fontId="21" fillId="5" borderId="46" xfId="0" applyFont="1" applyFill="1" applyBorder="1" applyAlignment="1">
      <alignment horizontal="center" vertical="top" wrapText="1"/>
    </xf>
    <xf numFmtId="0" fontId="14" fillId="0" borderId="8" xfId="0" applyFont="1" applyBorder="1" applyAlignment="1">
      <alignment horizontal="center" vertical="center" wrapText="1"/>
    </xf>
    <xf numFmtId="0" fontId="21" fillId="4" borderId="3"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8" fillId="2" borderId="16" xfId="0" applyFont="1" applyFill="1" applyBorder="1" applyAlignment="1">
      <alignment horizontal="center" vertical="center" wrapText="1"/>
    </xf>
    <xf numFmtId="0" fontId="21" fillId="2" borderId="30"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8" xfId="0" applyFont="1" applyFill="1" applyBorder="1" applyAlignment="1">
      <alignment horizontal="center" vertical="center"/>
    </xf>
    <xf numFmtId="0" fontId="21" fillId="23" borderId="14" xfId="0" applyNumberFormat="1"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16" xfId="0" applyFont="1" applyBorder="1" applyAlignment="1">
      <alignment horizontal="center"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2" borderId="8" xfId="0" applyFont="1" applyFill="1" applyBorder="1" applyAlignment="1">
      <alignment horizontal="center" vertical="center" wrapText="1"/>
    </xf>
    <xf numFmtId="0" fontId="21" fillId="0" borderId="16" xfId="5" applyFont="1" applyBorder="1" applyAlignment="1">
      <alignment horizontal="center" vertical="center" wrapText="1"/>
    </xf>
    <xf numFmtId="2" fontId="21" fillId="2" borderId="30" xfId="0" applyNumberFormat="1"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6" fillId="4" borderId="0" xfId="0" applyFont="1" applyFill="1" applyBorder="1" applyAlignment="1">
      <alignment horizontal="left"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6" fillId="4" borderId="12" xfId="0" applyFont="1" applyFill="1" applyBorder="1" applyAlignment="1">
      <alignment horizontal="left"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9" fillId="4" borderId="0" xfId="0" applyFont="1" applyFill="1" applyBorder="1" applyAlignment="1">
      <alignment vertical="center" wrapText="1"/>
    </xf>
    <xf numFmtId="0" fontId="21" fillId="4" borderId="15" xfId="0" applyFont="1" applyFill="1" applyBorder="1" applyAlignment="1">
      <alignment horizontal="center" vertical="center" wrapText="1"/>
    </xf>
    <xf numFmtId="0" fontId="21" fillId="0" borderId="0" xfId="0" applyFont="1" applyBorder="1" applyAlignment="1">
      <alignment horizontal="center" vertical="center"/>
    </xf>
    <xf numFmtId="0" fontId="21" fillId="2" borderId="53" xfId="0" applyFont="1" applyFill="1" applyBorder="1" applyAlignment="1">
      <alignment horizontal="center" vertical="center" wrapText="1"/>
    </xf>
    <xf numFmtId="0" fontId="21" fillId="2" borderId="24" xfId="0" applyFont="1" applyFill="1" applyBorder="1" applyAlignment="1">
      <alignment horizontal="center" vertical="center"/>
    </xf>
    <xf numFmtId="10" fontId="21" fillId="2" borderId="8" xfId="0" quotePrefix="1" applyNumberFormat="1" applyFont="1" applyFill="1" applyBorder="1" applyAlignment="1">
      <alignment horizontal="center" vertical="center" wrapText="1"/>
    </xf>
    <xf numFmtId="2" fontId="5" fillId="5" borderId="8" xfId="0" applyNumberFormat="1" applyFont="1" applyFill="1" applyBorder="1" applyAlignment="1">
      <alignment horizontal="center" vertical="center"/>
    </xf>
    <xf numFmtId="0" fontId="5" fillId="4" borderId="34" xfId="0" applyFont="1" applyFill="1" applyBorder="1" applyAlignment="1">
      <alignment horizontal="center" vertical="center" wrapText="1"/>
    </xf>
    <xf numFmtId="0" fontId="4" fillId="2" borderId="0" xfId="0" applyFont="1" applyFill="1" applyAlignment="1">
      <alignment horizontal="center" vertical="center" textRotation="255" wrapText="1"/>
    </xf>
    <xf numFmtId="0" fontId="5" fillId="4" borderId="6" xfId="0" applyFont="1" applyFill="1" applyBorder="1" applyAlignment="1">
      <alignment horizontal="left" vertical="center"/>
    </xf>
    <xf numFmtId="0" fontId="21" fillId="2" borderId="8"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2" borderId="36" xfId="0" applyFont="1" applyFill="1" applyBorder="1" applyAlignment="1">
      <alignment horizontal="center" vertical="center"/>
    </xf>
    <xf numFmtId="0" fontId="21" fillId="2" borderId="8" xfId="0" applyFont="1" applyFill="1" applyBorder="1" applyAlignment="1">
      <alignment horizontal="center" vertical="center"/>
    </xf>
    <xf numFmtId="2" fontId="21" fillId="2" borderId="30" xfId="0" applyNumberFormat="1" applyFont="1" applyFill="1" applyBorder="1" applyAlignment="1">
      <alignment horizontal="center" vertical="center" wrapText="1"/>
    </xf>
    <xf numFmtId="0" fontId="21" fillId="0" borderId="30" xfId="0" applyFont="1" applyBorder="1" applyAlignment="1">
      <alignment horizontal="center" vertical="center" wrapText="1"/>
    </xf>
    <xf numFmtId="10" fontId="28" fillId="2" borderId="8" xfId="0" applyNumberFormat="1" applyFont="1" applyFill="1" applyBorder="1" applyAlignment="1">
      <alignment horizontal="center" vertical="center" wrapText="1"/>
    </xf>
    <xf numFmtId="3" fontId="4" fillId="0" borderId="0" xfId="0" applyNumberFormat="1" applyFont="1" applyAlignment="1">
      <alignment vertical="center"/>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0" borderId="16" xfId="5" applyFont="1" applyBorder="1" applyAlignment="1">
      <alignment horizontal="center"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0" borderId="8" xfId="0" applyFont="1" applyBorder="1" applyAlignment="1">
      <alignment horizontal="center" vertical="center" wrapText="1"/>
    </xf>
    <xf numFmtId="0" fontId="21" fillId="2" borderId="8" xfId="0" applyFont="1" applyFill="1" applyBorder="1" applyAlignment="1">
      <alignment horizontal="center" vertical="center"/>
    </xf>
    <xf numFmtId="0" fontId="21" fillId="2" borderId="21" xfId="0" applyFont="1" applyFill="1" applyBorder="1" applyAlignment="1">
      <alignment horizontal="center" vertical="center"/>
    </xf>
    <xf numFmtId="0" fontId="21" fillId="2" borderId="18" xfId="0" applyFont="1" applyFill="1" applyBorder="1" applyAlignment="1">
      <alignment horizontal="center" vertical="center" wrapText="1"/>
    </xf>
    <xf numFmtId="2" fontId="21" fillId="2" borderId="46" xfId="0" applyNumberFormat="1" applyFont="1" applyFill="1" applyBorder="1" applyAlignment="1">
      <alignment horizontal="center" vertical="center"/>
    </xf>
    <xf numFmtId="0" fontId="14" fillId="0" borderId="45" xfId="0" applyFont="1" applyBorder="1" applyAlignment="1" applyProtection="1">
      <alignment horizontal="center" vertical="center" wrapText="1"/>
      <protection locked="0"/>
    </xf>
    <xf numFmtId="1" fontId="4" fillId="0" borderId="0" xfId="0" applyNumberFormat="1" applyFont="1" applyAlignment="1">
      <alignment horizontal="center" vertical="center"/>
    </xf>
    <xf numFmtId="0" fontId="19" fillId="4" borderId="12" xfId="0" applyFont="1" applyFill="1" applyBorder="1" applyAlignment="1">
      <alignment horizontal="center" vertical="center" wrapText="1"/>
    </xf>
    <xf numFmtId="0" fontId="14" fillId="5" borderId="27" xfId="0" applyFont="1" applyFill="1" applyBorder="1" applyAlignment="1">
      <alignment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19" fillId="4" borderId="23"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14" fillId="5" borderId="5" xfId="0" applyFont="1" applyFill="1" applyBorder="1" applyAlignment="1">
      <alignment horizontal="center"/>
    </xf>
    <xf numFmtId="0" fontId="14" fillId="5" borderId="0" xfId="0" applyFont="1" applyFill="1" applyBorder="1" applyAlignment="1">
      <alignment horizontal="center"/>
    </xf>
    <xf numFmtId="0" fontId="14" fillId="5" borderId="6" xfId="0" applyFont="1" applyFill="1" applyBorder="1" applyAlignment="1">
      <alignment horizontal="center"/>
    </xf>
    <xf numFmtId="0" fontId="21" fillId="5" borderId="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41" xfId="0" applyNumberFormat="1" applyFont="1" applyFill="1" applyBorder="1" applyAlignment="1">
      <alignment horizontal="center" vertical="center" wrapText="1"/>
    </xf>
    <xf numFmtId="0" fontId="21" fillId="5" borderId="49" xfId="0" applyNumberFormat="1" applyFont="1" applyFill="1" applyBorder="1" applyAlignment="1">
      <alignment horizontal="center" vertical="top" wrapText="1"/>
    </xf>
    <xf numFmtId="0" fontId="21" fillId="5" borderId="46" xfId="0" applyFont="1" applyFill="1" applyBorder="1" applyAlignment="1">
      <alignment horizontal="center" vertical="top" wrapText="1"/>
    </xf>
    <xf numFmtId="167" fontId="21" fillId="2" borderId="8" xfId="0" applyNumberFormat="1" applyFont="1" applyFill="1" applyBorder="1" applyAlignment="1">
      <alignment horizontal="center" vertical="center" wrapText="1"/>
    </xf>
    <xf numFmtId="0" fontId="20" fillId="2" borderId="8" xfId="0" quotePrefix="1" applyFont="1" applyFill="1" applyBorder="1" applyAlignment="1">
      <alignment horizontal="center" vertical="center" wrapText="1"/>
    </xf>
    <xf numFmtId="2" fontId="21" fillId="5" borderId="8" xfId="0" applyNumberFormat="1" applyFont="1" applyFill="1" applyBorder="1" applyAlignment="1">
      <alignment horizontal="center" vertical="center" wrapText="1"/>
    </xf>
    <xf numFmtId="49" fontId="40" fillId="12" borderId="29" xfId="7" applyNumberFormat="1" applyFont="1" applyFill="1" applyBorder="1" applyAlignment="1">
      <alignment horizontal="center" vertical="center" wrapText="1"/>
    </xf>
    <xf numFmtId="0" fontId="40" fillId="12" borderId="29" xfId="7" applyFont="1" applyFill="1" applyBorder="1" applyAlignment="1">
      <alignment horizontal="center" vertical="center" wrapText="1"/>
    </xf>
    <xf numFmtId="0" fontId="40" fillId="12" borderId="52" xfId="7" applyFont="1" applyFill="1" applyBorder="1" applyAlignment="1">
      <alignment horizontal="center" vertical="center" wrapText="1"/>
    </xf>
    <xf numFmtId="0" fontId="1" fillId="0" borderId="0" xfId="15"/>
    <xf numFmtId="49" fontId="7" fillId="18" borderId="144" xfId="0" applyNumberFormat="1" applyFont="1" applyFill="1" applyBorder="1" applyAlignment="1">
      <alignment horizontal="center" vertical="center" wrapText="1"/>
    </xf>
    <xf numFmtId="49" fontId="7" fillId="18" borderId="145" xfId="0" applyNumberFormat="1" applyFont="1" applyFill="1" applyBorder="1" applyAlignment="1">
      <alignment vertical="center" wrapText="1"/>
    </xf>
    <xf numFmtId="2" fontId="0" fillId="0" borderId="8" xfId="0" applyNumberFormat="1" applyFill="1" applyBorder="1" applyAlignment="1">
      <alignment horizontal="center" wrapText="1"/>
    </xf>
    <xf numFmtId="0" fontId="21" fillId="2" borderId="8" xfId="0" applyFont="1" applyFill="1" applyBorder="1" applyAlignment="1">
      <alignment horizontal="center" vertical="center"/>
    </xf>
    <xf numFmtId="0" fontId="21" fillId="0" borderId="8" xfId="0" applyFont="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4" borderId="0" xfId="0" applyFont="1" applyFill="1" applyBorder="1" applyAlignment="1">
      <alignment horizontal="left" vertical="center"/>
    </xf>
    <xf numFmtId="0" fontId="21" fillId="2" borderId="8" xfId="0" applyFont="1" applyFill="1" applyBorder="1" applyAlignment="1">
      <alignment horizontal="center" vertical="center" wrapText="1"/>
    </xf>
    <xf numFmtId="0" fontId="21" fillId="0" borderId="16" xfId="5" applyFont="1" applyBorder="1" applyAlignment="1">
      <alignment horizontal="center" vertical="center" wrapText="1"/>
    </xf>
    <xf numFmtId="0" fontId="21" fillId="0" borderId="39" xfId="0" applyFont="1" applyBorder="1" applyAlignment="1">
      <alignment horizontal="center" vertical="center" wrapText="1"/>
    </xf>
    <xf numFmtId="0" fontId="21" fillId="2" borderId="36"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7" fillId="2" borderId="45" xfId="0" applyFont="1" applyFill="1" applyBorder="1" applyAlignment="1">
      <alignment horizontal="center" vertical="center" wrapText="1"/>
    </xf>
    <xf numFmtId="49" fontId="21" fillId="2" borderId="8" xfId="0" applyNumberFormat="1" applyFont="1" applyFill="1" applyBorder="1" applyAlignment="1">
      <alignment horizontal="center" vertical="center" wrapText="1"/>
    </xf>
    <xf numFmtId="0" fontId="14" fillId="5" borderId="27" xfId="0" applyFont="1" applyFill="1" applyBorder="1" applyAlignment="1">
      <alignment horizontal="center" vertical="center" wrapText="1"/>
    </xf>
    <xf numFmtId="0" fontId="5" fillId="2" borderId="35" xfId="0" quotePrefix="1" applyFont="1" applyFill="1" applyBorder="1" applyAlignment="1">
      <alignment horizontal="center" vertical="center" wrapText="1"/>
    </xf>
    <xf numFmtId="0" fontId="19" fillId="0" borderId="39" xfId="4" applyFont="1" applyBorder="1" applyAlignment="1">
      <alignment horizontal="center" vertical="center" wrapText="1"/>
    </xf>
    <xf numFmtId="0" fontId="21" fillId="2" borderId="8" xfId="13" applyFont="1" applyFill="1" applyBorder="1" applyAlignment="1">
      <alignment horizontal="center" vertical="center" wrapText="1"/>
    </xf>
    <xf numFmtId="0" fontId="21" fillId="2" borderId="19"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7" fillId="2" borderId="30" xfId="0" quotePrefix="1" applyFont="1" applyFill="1" applyBorder="1" applyAlignment="1">
      <alignment horizontal="center" vertical="center" wrapText="1"/>
    </xf>
    <xf numFmtId="0" fontId="21" fillId="2" borderId="8" xfId="0" quotePrefix="1" applyNumberFormat="1"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43" xfId="0" quotePrefix="1" applyFont="1" applyFill="1" applyBorder="1" applyAlignment="1">
      <alignment horizontal="center" vertical="center" wrapText="1"/>
    </xf>
    <xf numFmtId="0" fontId="21" fillId="2" borderId="29" xfId="0" quotePrefix="1" applyFont="1" applyFill="1" applyBorder="1" applyAlignment="1">
      <alignment horizontal="center" vertical="center" wrapText="1"/>
    </xf>
    <xf numFmtId="0" fontId="21" fillId="2" borderId="8" xfId="0" applyFont="1" applyFill="1" applyBorder="1" applyAlignment="1">
      <alignment vertical="center" wrapText="1"/>
    </xf>
    <xf numFmtId="0" fontId="21" fillId="2" borderId="16" xfId="5" applyFont="1" applyFill="1" applyBorder="1" applyAlignment="1">
      <alignment horizontal="center" vertical="center" wrapText="1"/>
    </xf>
    <xf numFmtId="0" fontId="21" fillId="2" borderId="8" xfId="5"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35" xfId="0" quotePrefix="1" applyFont="1" applyFill="1" applyBorder="1" applyAlignment="1">
      <alignment horizontal="center" vertical="center" wrapText="1"/>
    </xf>
    <xf numFmtId="0" fontId="44" fillId="2" borderId="35" xfId="0" applyFont="1" applyFill="1" applyBorder="1" applyAlignment="1">
      <alignment horizontal="center" vertical="center" wrapText="1"/>
    </xf>
    <xf numFmtId="0" fontId="21" fillId="2" borderId="35" xfId="0" applyFont="1" applyFill="1" applyBorder="1" applyAlignment="1">
      <alignment vertical="center" wrapText="1"/>
    </xf>
    <xf numFmtId="0" fontId="39" fillId="2" borderId="8" xfId="0" quotePrefix="1" applyFont="1" applyFill="1" applyBorder="1" applyAlignment="1">
      <alignment horizontal="center" vertical="center" wrapText="1"/>
    </xf>
    <xf numFmtId="0" fontId="21" fillId="0" borderId="37" xfId="0" applyFont="1" applyBorder="1" applyAlignment="1">
      <alignment horizontal="center" vertical="center" wrapText="1"/>
    </xf>
    <xf numFmtId="0" fontId="21" fillId="0" borderId="8" xfId="0" applyNumberFormat="1" applyFont="1" applyBorder="1" applyAlignment="1">
      <alignment horizontal="center" vertical="center" wrapText="1"/>
    </xf>
    <xf numFmtId="0" fontId="5" fillId="4" borderId="0" xfId="0" applyFont="1" applyFill="1" applyBorder="1" applyAlignment="1">
      <alignment vertical="center"/>
    </xf>
    <xf numFmtId="0" fontId="5" fillId="4" borderId="6" xfId="0" applyFont="1" applyFill="1" applyBorder="1" applyAlignment="1">
      <alignmen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5" fillId="0" borderId="8" xfId="0" applyFont="1" applyBorder="1" applyAlignment="1">
      <alignment horizontal="center" vertical="center" wrapText="1"/>
    </xf>
    <xf numFmtId="2" fontId="5" fillId="2" borderId="30" xfId="0" applyNumberFormat="1"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4"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19" borderId="0" xfId="0" applyFont="1" applyFill="1" applyBorder="1" applyAlignment="1">
      <alignment horizontal="left" vertic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2" borderId="29" xfId="0" applyFont="1" applyFill="1" applyBorder="1" applyAlignment="1">
      <alignment horizontal="center" vertical="center" wrapText="1"/>
    </xf>
    <xf numFmtId="2" fontId="5" fillId="2" borderId="30" xfId="0" applyNumberFormat="1" applyFont="1" applyFill="1" applyBorder="1" applyAlignment="1">
      <alignment horizontal="center" vertical="center" wrapText="1"/>
    </xf>
    <xf numFmtId="0" fontId="7" fillId="2" borderId="30" xfId="0" applyFont="1" applyFill="1" applyBorder="1" applyAlignment="1">
      <alignment horizontal="center" vertical="center" wrapText="1"/>
    </xf>
    <xf numFmtId="0" fontId="21" fillId="2" borderId="8" xfId="0" applyFont="1" applyFill="1" applyBorder="1" applyAlignment="1">
      <alignment horizontal="center" vertical="center"/>
    </xf>
    <xf numFmtId="2" fontId="21" fillId="2" borderId="8" xfId="0" applyNumberFormat="1"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5" fillId="2" borderId="30"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40" xfId="0" applyFont="1" applyFill="1" applyBorder="1" applyAlignment="1">
      <alignment horizontal="center" vertical="center" wrapText="1"/>
    </xf>
    <xf numFmtId="167" fontId="21" fillId="2" borderId="30" xfId="0" applyNumberFormat="1" applyFont="1" applyFill="1" applyBorder="1" applyAlignment="1">
      <alignment horizontal="center" vertical="center" wrapText="1"/>
    </xf>
    <xf numFmtId="167" fontId="21" fillId="2" borderId="8"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21" fillId="2" borderId="0" xfId="0" applyFont="1" applyFill="1" applyBorder="1" applyAlignment="1">
      <alignment horizontal="center" vertical="center" wrapText="1"/>
    </xf>
    <xf numFmtId="0" fontId="5" fillId="0" borderId="35" xfId="0" applyNumberFormat="1" applyFont="1" applyBorder="1" applyAlignment="1">
      <alignment horizontal="center" vertical="center" wrapText="1"/>
    </xf>
    <xf numFmtId="0" fontId="5" fillId="2" borderId="8" xfId="0" quotePrefix="1" applyNumberFormat="1" applyFont="1" applyFill="1" applyBorder="1" applyAlignment="1">
      <alignment horizontal="center" vertical="center" wrapText="1"/>
    </xf>
    <xf numFmtId="0" fontId="29" fillId="19" borderId="12" xfId="0" applyFont="1" applyFill="1" applyBorder="1" applyAlignment="1">
      <alignment vertical="center" wrapText="1"/>
    </xf>
    <xf numFmtId="0" fontId="29" fillId="19" borderId="0" xfId="0" applyFont="1" applyFill="1" applyBorder="1" applyAlignment="1">
      <alignment vertical="center" wrapText="1"/>
    </xf>
    <xf numFmtId="0" fontId="48" fillId="0" borderId="0" xfId="7" applyFont="1" applyAlignment="1">
      <alignment vertical="center"/>
    </xf>
    <xf numFmtId="49" fontId="7" fillId="2" borderId="8" xfId="5" applyNumberFormat="1"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30" xfId="0" quotePrefix="1" applyFont="1" applyFill="1" applyBorder="1" applyAlignment="1">
      <alignment horizontal="center" vertical="center" wrapText="1"/>
    </xf>
    <xf numFmtId="0" fontId="21" fillId="2" borderId="45" xfId="4" applyFont="1" applyFill="1" applyBorder="1" applyAlignment="1">
      <alignment horizontal="center" vertical="center" wrapText="1"/>
    </xf>
    <xf numFmtId="0" fontId="19" fillId="2" borderId="45" xfId="4" applyFont="1" applyFill="1" applyBorder="1" applyAlignment="1">
      <alignment horizontal="center" vertical="center" wrapText="1"/>
    </xf>
    <xf numFmtId="0" fontId="7" fillId="2" borderId="43" xfId="0" applyFont="1" applyFill="1" applyBorder="1" applyAlignment="1">
      <alignment horizontal="center" vertical="center" wrapText="1"/>
    </xf>
    <xf numFmtId="0" fontId="5" fillId="2" borderId="16" xfId="5" applyFont="1" applyFill="1" applyBorder="1" applyAlignment="1">
      <alignment horizontal="center" vertical="center" wrapText="1"/>
    </xf>
    <xf numFmtId="0" fontId="5" fillId="2" borderId="8" xfId="5" applyFont="1" applyFill="1" applyBorder="1" applyAlignment="1">
      <alignment horizontal="center" vertical="center" wrapText="1"/>
    </xf>
    <xf numFmtId="0" fontId="14" fillId="2" borderId="35" xfId="0" applyFont="1" applyFill="1" applyBorder="1" applyAlignment="1">
      <alignment vertical="center" wrapText="1"/>
    </xf>
    <xf numFmtId="2" fontId="14" fillId="2" borderId="16" xfId="0" applyNumberFormat="1" applyFont="1" applyFill="1" applyBorder="1" applyAlignment="1">
      <alignment horizontal="center" vertical="center" wrapText="1"/>
    </xf>
    <xf numFmtId="0" fontId="14" fillId="2" borderId="21" xfId="0" applyFont="1" applyFill="1" applyBorder="1" applyAlignment="1">
      <alignment horizontal="center" vertical="center" wrapText="1"/>
    </xf>
    <xf numFmtId="0" fontId="21" fillId="2" borderId="15" xfId="0" applyFont="1" applyFill="1" applyBorder="1" applyAlignment="1">
      <alignment horizontal="center" vertical="center" wrapText="1"/>
    </xf>
    <xf numFmtId="49" fontId="14" fillId="2" borderId="8" xfId="5" applyNumberFormat="1" applyFont="1" applyFill="1" applyBorder="1" applyAlignment="1">
      <alignment horizontal="center" vertical="center" wrapText="1"/>
    </xf>
    <xf numFmtId="0" fontId="7" fillId="2" borderId="127" xfId="0" applyFont="1" applyFill="1" applyBorder="1" applyAlignment="1">
      <alignment horizontal="center" vertical="center" wrapText="1"/>
    </xf>
    <xf numFmtId="0" fontId="7" fillId="2" borderId="43" xfId="0" quotePrefix="1" applyFont="1" applyFill="1" applyBorder="1" applyAlignment="1">
      <alignment horizontal="center" vertical="center" wrapText="1"/>
    </xf>
    <xf numFmtId="0" fontId="5" fillId="2" borderId="106" xfId="0" applyFont="1" applyFill="1" applyBorder="1" applyAlignment="1">
      <alignment horizontal="center" vertical="center" wrapText="1"/>
    </xf>
    <xf numFmtId="0" fontId="14" fillId="2" borderId="53" xfId="0" applyFont="1" applyFill="1" applyBorder="1" applyAlignment="1">
      <alignment horizontal="center" vertical="center" wrapText="1"/>
    </xf>
    <xf numFmtId="10" fontId="21" fillId="2" borderId="8" xfId="0" applyNumberFormat="1" applyFont="1" applyFill="1" applyBorder="1" applyAlignment="1">
      <alignment horizontal="center" vertical="center" wrapText="1"/>
    </xf>
    <xf numFmtId="0" fontId="21" fillId="2" borderId="106" xfId="0" applyFont="1" applyFill="1" applyBorder="1" applyAlignment="1">
      <alignment horizontal="center" vertical="center" wrapText="1"/>
    </xf>
    <xf numFmtId="0" fontId="21" fillId="2" borderId="107" xfId="0" applyFont="1" applyFill="1" applyBorder="1" applyAlignment="1">
      <alignment horizontal="center" vertical="center" wrapText="1"/>
    </xf>
    <xf numFmtId="0" fontId="14" fillId="2" borderId="107" xfId="0" quotePrefix="1" applyFont="1" applyFill="1" applyBorder="1" applyAlignment="1">
      <alignment horizontal="center" vertical="center" wrapText="1"/>
    </xf>
    <xf numFmtId="167" fontId="21" fillId="2" borderId="16" xfId="5" applyNumberFormat="1" applyFont="1" applyFill="1" applyBorder="1" applyAlignment="1">
      <alignment horizontal="center" vertical="center" wrapText="1"/>
    </xf>
    <xf numFmtId="167" fontId="21" fillId="2" borderId="45" xfId="0" applyNumberFormat="1" applyFont="1" applyFill="1" applyBorder="1" applyAlignment="1">
      <alignment horizontal="center" vertical="center" wrapText="1"/>
    </xf>
    <xf numFmtId="167" fontId="21" fillId="2" borderId="8" xfId="0" quotePrefix="1" applyNumberFormat="1" applyFont="1" applyFill="1" applyBorder="1" applyAlignment="1">
      <alignment horizontal="center" vertical="center" wrapText="1"/>
    </xf>
    <xf numFmtId="167" fontId="21" fillId="2" borderId="8" xfId="5" applyNumberFormat="1" applyFont="1" applyFill="1" applyBorder="1" applyAlignment="1">
      <alignment horizontal="center" vertical="center" wrapText="1"/>
    </xf>
    <xf numFmtId="0" fontId="21" fillId="2" borderId="47" xfId="0" applyFont="1" applyFill="1" applyBorder="1" applyAlignment="1">
      <alignment horizontal="center" vertical="center" wrapText="1"/>
    </xf>
    <xf numFmtId="0" fontId="21" fillId="2" borderId="8" xfId="3" applyFont="1" applyFill="1" applyBorder="1" applyAlignment="1">
      <alignment horizontal="center" vertical="center" wrapText="1"/>
    </xf>
    <xf numFmtId="1" fontId="21" fillId="2" borderId="36" xfId="4" applyNumberFormat="1" applyFont="1" applyFill="1" applyBorder="1" applyAlignment="1">
      <alignment horizontal="center" vertical="center" wrapText="1"/>
    </xf>
    <xf numFmtId="0" fontId="43" fillId="2" borderId="8" xfId="0" applyFont="1" applyFill="1" applyBorder="1" applyAlignment="1">
      <alignment horizontal="center" vertical="center" wrapText="1"/>
    </xf>
    <xf numFmtId="0" fontId="21" fillId="2" borderId="45" xfId="3" applyFont="1" applyFill="1" applyBorder="1" applyAlignment="1">
      <alignment horizontal="center" vertical="center" wrapText="1"/>
    </xf>
    <xf numFmtId="9" fontId="21" fillId="2" borderId="8" xfId="0" quotePrefix="1" applyNumberFormat="1" applyFont="1" applyFill="1" applyBorder="1" applyAlignment="1">
      <alignment horizontal="center" vertical="center" wrapText="1"/>
    </xf>
    <xf numFmtId="0" fontId="42" fillId="2" borderId="24" xfId="0" applyFont="1" applyFill="1" applyBorder="1" applyAlignment="1">
      <alignment horizontal="center" vertical="center" wrapText="1"/>
    </xf>
    <xf numFmtId="0" fontId="43" fillId="2" borderId="24" xfId="0" applyFont="1" applyFill="1" applyBorder="1" applyAlignment="1">
      <alignment horizontal="center" vertical="center" wrapText="1"/>
    </xf>
    <xf numFmtId="1" fontId="21" fillId="2" borderId="8" xfId="2" applyNumberFormat="1" applyFont="1" applyFill="1" applyBorder="1" applyAlignment="1">
      <alignment horizontal="center" vertical="center" wrapText="1"/>
    </xf>
    <xf numFmtId="1" fontId="21" fillId="2" borderId="8" xfId="0" quotePrefix="1" applyNumberFormat="1" applyFont="1" applyFill="1" applyBorder="1" applyAlignment="1">
      <alignment horizontal="center" vertical="center" wrapText="1"/>
    </xf>
    <xf numFmtId="0" fontId="13" fillId="2" borderId="8" xfId="14" applyFont="1" applyFill="1" applyBorder="1" applyAlignment="1">
      <alignment horizontal="center" vertical="center" wrapText="1"/>
    </xf>
    <xf numFmtId="0" fontId="46" fillId="2" borderId="8" xfId="0" applyFont="1" applyFill="1" applyBorder="1" applyAlignment="1">
      <alignment horizontal="center" vertical="center"/>
    </xf>
    <xf numFmtId="0" fontId="21" fillId="2" borderId="8"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1" fillId="2" borderId="8" xfId="0" applyFont="1" applyFill="1" applyBorder="1" applyAlignment="1">
      <alignment horizontal="center" vertical="center"/>
    </xf>
    <xf numFmtId="167" fontId="21" fillId="2"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32" fillId="0" borderId="8" xfId="0" applyFont="1" applyBorder="1" applyAlignment="1">
      <alignment horizontal="center" vertical="center" wrapText="1"/>
    </xf>
    <xf numFmtId="0" fontId="14" fillId="0" borderId="8" xfId="0" applyFont="1" applyFill="1" applyBorder="1" applyAlignment="1">
      <alignment horizontal="center" vertical="center" wrapText="1"/>
    </xf>
    <xf numFmtId="0" fontId="21" fillId="2" borderId="8" xfId="5" quotePrefix="1" applyFont="1" applyFill="1" applyBorder="1" applyAlignment="1">
      <alignment horizontal="center" vertical="center" wrapText="1"/>
    </xf>
    <xf numFmtId="0" fontId="21" fillId="2" borderId="143" xfId="0" applyFont="1" applyFill="1" applyBorder="1" applyAlignment="1">
      <alignment horizontal="center" vertical="center" wrapText="1"/>
    </xf>
    <xf numFmtId="0" fontId="5" fillId="0" borderId="0" xfId="0" applyFont="1" applyBorder="1" applyAlignment="1">
      <alignment vertical="center"/>
    </xf>
    <xf numFmtId="166" fontId="21" fillId="2" borderId="0" xfId="0" quotePrefix="1" applyNumberFormat="1" applyFont="1" applyFill="1" applyBorder="1" applyAlignment="1">
      <alignment horizontal="center" vertical="center" wrapText="1"/>
    </xf>
    <xf numFmtId="0" fontId="21" fillId="2" borderId="0" xfId="0" applyFont="1" applyFill="1" applyBorder="1" applyAlignment="1">
      <alignment horizontal="center" vertical="center"/>
    </xf>
    <xf numFmtId="2" fontId="21" fillId="2" borderId="0" xfId="0" applyNumberFormat="1" applyFont="1" applyFill="1" applyBorder="1" applyAlignment="1">
      <alignment horizontal="center" vertical="center" wrapText="1"/>
    </xf>
    <xf numFmtId="2" fontId="19" fillId="4" borderId="12" xfId="0" applyNumberFormat="1" applyFont="1" applyFill="1" applyBorder="1" applyAlignment="1">
      <alignment vertical="center" wrapText="1"/>
    </xf>
    <xf numFmtId="2" fontId="19" fillId="4" borderId="0" xfId="0" applyNumberFormat="1" applyFont="1" applyFill="1" applyBorder="1" applyAlignment="1">
      <alignment vertical="center" wrapText="1"/>
    </xf>
    <xf numFmtId="2" fontId="21" fillId="4" borderId="0" xfId="0" applyNumberFormat="1" applyFont="1" applyFill="1" applyBorder="1" applyAlignment="1">
      <alignment vertical="center"/>
    </xf>
    <xf numFmtId="2" fontId="40" fillId="12" borderId="3" xfId="7" applyNumberFormat="1" applyFont="1" applyFill="1" applyBorder="1" applyAlignment="1">
      <alignment horizontal="center" vertical="center" wrapText="1"/>
    </xf>
    <xf numFmtId="2" fontId="21" fillId="0" borderId="0" xfId="0" applyNumberFormat="1" applyFont="1" applyAlignment="1">
      <alignment vertical="center"/>
    </xf>
    <xf numFmtId="10" fontId="14" fillId="2" borderId="35" xfId="0" quotePrefix="1" applyNumberFormat="1" applyFont="1" applyFill="1" applyBorder="1" applyAlignment="1">
      <alignment horizontal="center" vertical="center" wrapText="1"/>
    </xf>
    <xf numFmtId="0" fontId="5" fillId="4" borderId="5" xfId="0" applyFont="1" applyFill="1" applyBorder="1" applyAlignment="1">
      <alignment horizontal="left" vertical="center"/>
    </xf>
    <xf numFmtId="0" fontId="5" fillId="2" borderId="30"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21" fillId="4" borderId="0" xfId="0" applyFont="1" applyFill="1" applyBorder="1" applyAlignment="1">
      <alignment horizontal="left" vertical="center"/>
    </xf>
    <xf numFmtId="0" fontId="5" fillId="2" borderId="3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4" borderId="5" xfId="0" applyFont="1" applyFill="1" applyBorder="1" applyAlignment="1">
      <alignment horizontal="left" vertical="center"/>
    </xf>
    <xf numFmtId="0" fontId="14" fillId="2" borderId="43"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7" fillId="2" borderId="35"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0" borderId="16" xfId="0" applyFont="1" applyBorder="1" applyAlignment="1">
      <alignment horizontal="center" vertical="center" wrapText="1"/>
    </xf>
    <xf numFmtId="0" fontId="21" fillId="2" borderId="30" xfId="0" applyFont="1" applyFill="1" applyBorder="1" applyAlignment="1">
      <alignment horizontal="center" vertical="center" wrapText="1"/>
    </xf>
    <xf numFmtId="0" fontId="21" fillId="4" borderId="1" xfId="0" applyFont="1" applyFill="1" applyBorder="1" applyAlignment="1">
      <alignment horizontal="left" vertical="center"/>
    </xf>
    <xf numFmtId="0" fontId="21" fillId="4" borderId="0" xfId="0" applyFont="1" applyFill="1" applyBorder="1" applyAlignment="1">
      <alignment horizontal="center" vertical="center"/>
    </xf>
    <xf numFmtId="0" fontId="21" fillId="0" borderId="8" xfId="0" applyFont="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0" fontId="21" fillId="0" borderId="30" xfId="0" applyFont="1" applyBorder="1" applyAlignment="1">
      <alignment horizontal="center" vertical="center" wrapText="1"/>
    </xf>
    <xf numFmtId="0" fontId="7" fillId="2" borderId="35" xfId="0" quotePrefix="1" applyFont="1" applyFill="1" applyBorder="1" applyAlignment="1">
      <alignment horizontal="center" vertical="center" wrapText="1"/>
    </xf>
    <xf numFmtId="0" fontId="19" fillId="0" borderId="24" xfId="4" applyFont="1" applyBorder="1" applyAlignment="1">
      <alignment horizontal="center" vertical="center" wrapText="1"/>
    </xf>
    <xf numFmtId="0" fontId="21" fillId="2" borderId="21" xfId="13" applyFont="1" applyFill="1" applyBorder="1" applyAlignment="1">
      <alignment horizontal="center" vertical="center" wrapText="1"/>
    </xf>
    <xf numFmtId="0" fontId="28" fillId="2" borderId="8" xfId="14" applyFont="1" applyFill="1" applyBorder="1" applyAlignment="1">
      <alignment horizontal="center" vertical="center" wrapText="1"/>
    </xf>
    <xf numFmtId="0" fontId="44" fillId="2" borderId="8" xfId="0" applyFont="1" applyFill="1" applyBorder="1" applyAlignment="1">
      <alignment horizontal="center" vertical="center"/>
    </xf>
    <xf numFmtId="0" fontId="21" fillId="0" borderId="39" xfId="0" applyFont="1" applyFill="1" applyBorder="1" applyAlignment="1">
      <alignment horizontal="center" vertical="center" wrapText="1"/>
    </xf>
    <xf numFmtId="0" fontId="49" fillId="0" borderId="0" xfId="0" applyFont="1" applyAlignment="1">
      <alignment horizontal="center"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4" borderId="0" xfId="0" applyFont="1" applyFill="1" applyBorder="1" applyAlignment="1">
      <alignment horizontal="center" vertical="center"/>
    </xf>
    <xf numFmtId="0" fontId="21" fillId="2" borderId="8" xfId="0" applyFont="1" applyFill="1" applyBorder="1" applyAlignment="1">
      <alignment horizontal="center" vertical="center"/>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8" xfId="0" applyFont="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0" fontId="20" fillId="2" borderId="0" xfId="0" quotePrefix="1" applyFont="1" applyFill="1" applyAlignment="1">
      <alignment horizontal="center" vertical="center"/>
    </xf>
    <xf numFmtId="2" fontId="32" fillId="0" borderId="0" xfId="5" applyNumberFormat="1" applyFont="1" applyBorder="1" applyAlignment="1">
      <alignment horizontal="center" vertical="center" wrapText="1"/>
    </xf>
    <xf numFmtId="167" fontId="14" fillId="0" borderId="0" xfId="5" applyNumberFormat="1" applyFont="1" applyBorder="1" applyAlignment="1">
      <alignment horizontal="center" vertical="center" wrapText="1"/>
    </xf>
    <xf numFmtId="0" fontId="14" fillId="0" borderId="0" xfId="5" applyFont="1" applyBorder="1" applyAlignment="1">
      <alignment horizontal="center" vertical="center" wrapText="1"/>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7" fillId="19" borderId="5" xfId="0" applyFont="1" applyFill="1" applyBorder="1" applyAlignment="1">
      <alignment horizontal="left" vertical="center"/>
    </xf>
    <xf numFmtId="0" fontId="7" fillId="19" borderId="0" xfId="0" applyFont="1" applyFill="1" applyBorder="1" applyAlignment="1">
      <alignment horizontal="left" vertical="center"/>
    </xf>
    <xf numFmtId="2" fontId="14" fillId="17" borderId="82" xfId="0" applyNumberFormat="1" applyFont="1" applyFill="1" applyBorder="1" applyAlignment="1">
      <alignment horizontal="center" vertical="center" wrapText="1"/>
    </xf>
    <xf numFmtId="0" fontId="14" fillId="17" borderId="76" xfId="0" applyFont="1" applyFill="1" applyBorder="1" applyAlignment="1">
      <alignment horizontal="center" vertical="center" wrapText="1"/>
    </xf>
    <xf numFmtId="0" fontId="14" fillId="17" borderId="81" xfId="0" applyFont="1" applyFill="1" applyBorder="1" applyAlignment="1">
      <alignment horizontal="center" vertical="center" wrapText="1"/>
    </xf>
    <xf numFmtId="0" fontId="14" fillId="17" borderId="9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7" fillId="19" borderId="0" xfId="0" applyFont="1" applyFill="1" applyBorder="1" applyAlignment="1">
      <alignment horizontal="center" vertical="center"/>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49" fontId="21" fillId="0" borderId="8" xfId="0" applyNumberFormat="1" applyFont="1" applyBorder="1" applyAlignment="1">
      <alignment horizontal="center" vertical="center" wrapText="1"/>
    </xf>
    <xf numFmtId="9" fontId="21" fillId="0" borderId="35" xfId="0" quotePrefix="1" applyNumberFormat="1" applyFont="1" applyBorder="1" applyAlignment="1">
      <alignment horizontal="center" vertical="center" wrapText="1"/>
    </xf>
    <xf numFmtId="0" fontId="21" fillId="2" borderId="36" xfId="0" applyFont="1" applyFill="1" applyBorder="1" applyAlignment="1">
      <alignment vertical="center" textRotation="255" wrapText="1"/>
    </xf>
    <xf numFmtId="49" fontId="21" fillId="2" borderId="16" xfId="0" applyNumberFormat="1" applyFont="1" applyFill="1" applyBorder="1" applyAlignment="1">
      <alignment horizontal="center" vertical="center" wrapText="1"/>
    </xf>
    <xf numFmtId="0" fontId="21" fillId="0" borderId="8" xfId="0" applyFont="1" applyBorder="1" applyAlignment="1">
      <alignment horizontal="center" vertical="center" wrapText="1"/>
    </xf>
    <xf numFmtId="9" fontId="14" fillId="2" borderId="8" xfId="5" quotePrefix="1" applyNumberFormat="1" applyFont="1" applyFill="1" applyBorder="1" applyAlignment="1">
      <alignment horizontal="center" vertical="center" wrapText="1"/>
    </xf>
    <xf numFmtId="0" fontId="40" fillId="2" borderId="30" xfId="7" applyFont="1" applyFill="1" applyBorder="1" applyAlignment="1">
      <alignment horizontal="center" vertical="center"/>
    </xf>
    <xf numFmtId="0" fontId="40" fillId="2" borderId="8" xfId="7" applyFont="1" applyFill="1" applyBorder="1" applyAlignment="1">
      <alignment horizontal="center" vertical="center" wrapText="1"/>
    </xf>
    <xf numFmtId="0" fontId="51" fillId="2" borderId="30" xfId="7" quotePrefix="1" applyFont="1" applyFill="1" applyBorder="1" applyAlignment="1">
      <alignment horizontal="center" vertical="center"/>
    </xf>
    <xf numFmtId="0" fontId="40" fillId="2" borderId="35" xfId="7" applyNumberFormat="1" applyFont="1" applyFill="1" applyBorder="1" applyAlignment="1">
      <alignment horizontal="center" vertical="center" wrapText="1"/>
    </xf>
    <xf numFmtId="2" fontId="40" fillId="28" borderId="8" xfId="7" applyNumberFormat="1" applyFont="1" applyFill="1" applyBorder="1" applyAlignment="1">
      <alignment horizontal="center" vertical="center" wrapText="1"/>
    </xf>
    <xf numFmtId="170" fontId="51" fillId="2" borderId="40" xfId="7" applyNumberFormat="1" applyFont="1" applyFill="1" applyBorder="1" applyAlignment="1">
      <alignment horizontal="center" vertical="center" wrapText="1"/>
    </xf>
    <xf numFmtId="0" fontId="51" fillId="28" borderId="30" xfId="7" applyFont="1" applyFill="1" applyBorder="1" applyAlignment="1">
      <alignment horizontal="center" vertical="center" wrapText="1"/>
    </xf>
    <xf numFmtId="0" fontId="51" fillId="28" borderId="33" xfId="7" applyFont="1" applyFill="1" applyBorder="1" applyAlignment="1">
      <alignment horizontal="center" vertical="center" wrapText="1"/>
    </xf>
    <xf numFmtId="0" fontId="40" fillId="2" borderId="8" xfId="7" applyFont="1" applyFill="1" applyBorder="1" applyAlignment="1">
      <alignment horizontal="center" vertical="center"/>
    </xf>
    <xf numFmtId="0" fontId="51" fillId="2" borderId="8" xfId="7" quotePrefix="1" applyFont="1" applyFill="1" applyBorder="1" applyAlignment="1">
      <alignment horizontal="center" vertical="center"/>
    </xf>
    <xf numFmtId="170" fontId="51" fillId="2" borderId="16" xfId="7" applyNumberFormat="1" applyFont="1" applyFill="1" applyBorder="1" applyAlignment="1">
      <alignment horizontal="center" vertical="center" wrapText="1"/>
    </xf>
    <xf numFmtId="0" fontId="51" fillId="28" borderId="8" xfId="7" applyFont="1" applyFill="1" applyBorder="1" applyAlignment="1">
      <alignment horizontal="center" vertical="center" wrapText="1"/>
    </xf>
    <xf numFmtId="0" fontId="51" fillId="28" borderId="21" xfId="7" applyFont="1" applyFill="1" applyBorder="1" applyAlignment="1">
      <alignment horizontal="center" vertical="center" wrapText="1"/>
    </xf>
    <xf numFmtId="0" fontId="40" fillId="2" borderId="8" xfId="7" quotePrefix="1" applyFont="1" applyFill="1" applyBorder="1" applyAlignment="1">
      <alignment horizontal="center" vertical="center" wrapText="1"/>
    </xf>
    <xf numFmtId="0" fontId="44" fillId="0" borderId="0" xfId="0" applyFont="1" applyAlignment="1">
      <alignment horizontal="center" vertical="center" wrapText="1"/>
    </xf>
    <xf numFmtId="0" fontId="40" fillId="2" borderId="36" xfId="7" applyFont="1" applyFill="1" applyBorder="1" applyAlignment="1">
      <alignment horizontal="center" vertical="center"/>
    </xf>
    <xf numFmtId="0" fontId="40" fillId="2" borderId="8" xfId="7" quotePrefix="1" applyFont="1" applyFill="1" applyBorder="1" applyAlignment="1">
      <alignment horizontal="center" vertical="center"/>
    </xf>
    <xf numFmtId="170" fontId="40" fillId="2" borderId="16" xfId="7" applyNumberFormat="1" applyFont="1" applyFill="1" applyBorder="1" applyAlignment="1">
      <alignment horizontal="center" vertical="center" wrapText="1"/>
    </xf>
    <xf numFmtId="0" fontId="40" fillId="28" borderId="8" xfId="7" applyFont="1" applyFill="1" applyBorder="1" applyAlignment="1">
      <alignment horizontal="center" vertical="center" wrapText="1"/>
    </xf>
    <xf numFmtId="0" fontId="40" fillId="28" borderId="21" xfId="7" applyFont="1" applyFill="1" applyBorder="1" applyAlignment="1">
      <alignment horizontal="center" vertical="center" wrapText="1"/>
    </xf>
    <xf numFmtId="0" fontId="14" fillId="2" borderId="35" xfId="7" applyFont="1" applyFill="1" applyBorder="1" applyAlignment="1">
      <alignment horizontal="center" vertical="center"/>
    </xf>
    <xf numFmtId="0" fontId="52" fillId="2" borderId="8" xfId="0" applyFont="1" applyFill="1" applyBorder="1" applyAlignment="1">
      <alignment horizontal="center" vertical="center" wrapText="1"/>
    </xf>
    <xf numFmtId="0" fontId="40" fillId="14" borderId="36" xfId="7" applyFont="1" applyFill="1" applyBorder="1" applyAlignment="1">
      <alignment horizontal="center" vertical="center" wrapText="1"/>
    </xf>
    <xf numFmtId="0" fontId="40" fillId="2" borderId="36" xfId="7" quotePrefix="1" applyFont="1" applyFill="1" applyBorder="1" applyAlignment="1">
      <alignment horizontal="center" vertical="center" wrapText="1"/>
    </xf>
    <xf numFmtId="0" fontId="40" fillId="2" borderId="36" xfId="7" applyNumberFormat="1" applyFont="1" applyFill="1" applyBorder="1" applyAlignment="1">
      <alignment horizontal="center" vertical="center"/>
    </xf>
    <xf numFmtId="2" fontId="40" fillId="28" borderId="36" xfId="7" applyNumberFormat="1" applyFont="1" applyFill="1" applyBorder="1" applyAlignment="1">
      <alignment horizontal="center" vertical="center" wrapText="1"/>
    </xf>
    <xf numFmtId="0" fontId="53" fillId="2" borderId="16" xfId="7" applyFont="1" applyFill="1" applyBorder="1" applyAlignment="1">
      <alignment horizontal="center"/>
    </xf>
    <xf numFmtId="0" fontId="53" fillId="2" borderId="8" xfId="7" applyFont="1" applyFill="1" applyBorder="1"/>
    <xf numFmtId="0" fontId="53" fillId="2" borderId="21" xfId="7" applyFont="1" applyFill="1" applyBorder="1"/>
    <xf numFmtId="0" fontId="14" fillId="14" borderId="8" xfId="7" applyFont="1" applyFill="1" applyBorder="1" applyAlignment="1">
      <alignment horizontal="center" vertical="center" wrapText="1"/>
    </xf>
    <xf numFmtId="2" fontId="14" fillId="2" borderId="8" xfId="0" applyNumberFormat="1" applyFont="1" applyFill="1" applyBorder="1" applyAlignment="1">
      <alignment horizontal="center" vertical="center" wrapText="1"/>
    </xf>
    <xf numFmtId="0" fontId="14" fillId="2" borderId="35" xfId="0" applyNumberFormat="1" applyFont="1" applyFill="1" applyBorder="1" applyAlignment="1">
      <alignment horizontal="center" vertical="center" wrapText="1"/>
    </xf>
    <xf numFmtId="2" fontId="14" fillId="28" borderId="8" xfId="7" applyNumberFormat="1" applyFont="1" applyFill="1" applyBorder="1" applyAlignment="1">
      <alignment horizontal="center" vertical="center" wrapText="1"/>
    </xf>
    <xf numFmtId="0" fontId="14" fillId="2" borderId="8" xfId="0" applyFont="1" applyFill="1" applyBorder="1" applyAlignment="1" applyProtection="1">
      <alignment horizontal="center" vertical="center" wrapText="1"/>
      <protection locked="0"/>
    </xf>
    <xf numFmtId="9" fontId="14" fillId="2" borderId="8" xfId="0" quotePrefix="1" applyNumberFormat="1" applyFont="1" applyFill="1" applyBorder="1" applyAlignment="1">
      <alignment horizontal="center" vertical="center" wrapText="1"/>
    </xf>
    <xf numFmtId="0" fontId="14" fillId="2" borderId="35" xfId="7" applyNumberFormat="1" applyFont="1" applyFill="1" applyBorder="1" applyAlignment="1">
      <alignment horizontal="center" vertical="center"/>
    </xf>
    <xf numFmtId="0" fontId="53" fillId="2" borderId="16" xfId="7" applyFont="1" applyFill="1" applyBorder="1"/>
    <xf numFmtId="0" fontId="40" fillId="0" borderId="8" xfId="7" applyFont="1" applyBorder="1" applyAlignment="1">
      <alignment horizontal="center" vertical="center" wrapText="1"/>
    </xf>
    <xf numFmtId="2" fontId="14" fillId="0" borderId="8" xfId="5" quotePrefix="1" applyNumberFormat="1" applyFont="1" applyBorder="1" applyAlignment="1">
      <alignment horizontal="center" vertical="center" wrapText="1"/>
    </xf>
    <xf numFmtId="0" fontId="40" fillId="9" borderId="35" xfId="7" applyNumberFormat="1" applyFont="1" applyFill="1" applyBorder="1" applyAlignment="1">
      <alignment horizontal="center" vertical="center"/>
    </xf>
    <xf numFmtId="2" fontId="40" fillId="9" borderId="8" xfId="7" applyNumberFormat="1" applyFont="1" applyFill="1" applyBorder="1" applyAlignment="1">
      <alignment horizontal="center" vertical="center" wrapText="1"/>
    </xf>
    <xf numFmtId="0" fontId="40" fillId="9" borderId="16" xfId="7" applyFont="1" applyFill="1" applyBorder="1" applyAlignment="1">
      <alignment horizontal="center" vertical="center"/>
    </xf>
    <xf numFmtId="0" fontId="40" fillId="9" borderId="8" xfId="7" applyFont="1" applyFill="1" applyBorder="1" applyAlignment="1">
      <alignment horizontal="center" vertical="center"/>
    </xf>
    <xf numFmtId="0" fontId="40" fillId="9" borderId="21" xfId="7" applyFont="1" applyFill="1" applyBorder="1" applyAlignment="1">
      <alignment horizontal="center" vertical="center"/>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4" borderId="1" xfId="0" applyFont="1" applyFill="1" applyBorder="1" applyAlignment="1">
      <alignment horizontal="left" vertical="center"/>
    </xf>
    <xf numFmtId="0" fontId="21" fillId="4" borderId="0" xfId="0" applyFont="1" applyFill="1" applyBorder="1" applyAlignment="1">
      <alignment horizontal="center" vertical="center"/>
    </xf>
    <xf numFmtId="2" fontId="21" fillId="2" borderId="8" xfId="0" applyNumberFormat="1"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2" fontId="21" fillId="4" borderId="12" xfId="0" applyNumberFormat="1" applyFont="1" applyFill="1" applyBorder="1" applyAlignment="1">
      <alignment vertical="center"/>
    </xf>
    <xf numFmtId="2" fontId="21" fillId="4" borderId="0" xfId="0" applyNumberFormat="1" applyFont="1" applyFill="1" applyBorder="1" applyAlignment="1">
      <alignment horizontal="center" vertical="center"/>
    </xf>
    <xf numFmtId="2" fontId="21" fillId="4" borderId="1" xfId="0" applyNumberFormat="1" applyFont="1" applyFill="1" applyBorder="1" applyAlignment="1">
      <alignment horizontal="center" vertical="center"/>
    </xf>
    <xf numFmtId="2" fontId="5" fillId="4" borderId="0" xfId="0" applyNumberFormat="1" applyFont="1" applyFill="1" applyAlignment="1">
      <alignment vertical="center"/>
    </xf>
    <xf numFmtId="2" fontId="21" fillId="4" borderId="29" xfId="0" applyNumberFormat="1" applyFont="1" applyFill="1" applyBorder="1" applyAlignment="1">
      <alignment horizontal="center" vertical="center" wrapText="1"/>
    </xf>
    <xf numFmtId="2" fontId="40" fillId="12" borderId="29" xfId="7" applyNumberFormat="1" applyFont="1" applyFill="1" applyBorder="1" applyAlignment="1">
      <alignment horizontal="center" vertical="center" wrapText="1"/>
    </xf>
    <xf numFmtId="0" fontId="14" fillId="0" borderId="24" xfId="0" applyFont="1" applyFill="1" applyBorder="1" applyAlignment="1">
      <alignment horizontal="center" vertical="center" wrapText="1"/>
    </xf>
    <xf numFmtId="2" fontId="14" fillId="0" borderId="36" xfId="0" applyNumberFormat="1" applyFont="1" applyFill="1" applyBorder="1" applyAlignment="1">
      <alignment horizontal="center" vertical="center" wrapText="1"/>
    </xf>
    <xf numFmtId="2" fontId="14" fillId="0" borderId="8" xfId="0" quotePrefix="1" applyNumberFormat="1" applyFont="1" applyFill="1" applyBorder="1" applyAlignment="1">
      <alignment horizontal="center" vertical="center" wrapText="1"/>
    </xf>
    <xf numFmtId="3" fontId="14" fillId="0" borderId="8" xfId="5" applyNumberFormat="1" applyFont="1" applyFill="1" applyBorder="1" applyAlignment="1">
      <alignment horizontal="center" vertical="center" wrapText="1"/>
    </xf>
    <xf numFmtId="2" fontId="14" fillId="0" borderId="8" xfId="0" applyNumberFormat="1"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36" xfId="0" applyFont="1" applyFill="1" applyBorder="1" applyAlignment="1">
      <alignment horizontal="center" vertical="center" wrapText="1"/>
    </xf>
    <xf numFmtId="9" fontId="27" fillId="0" borderId="8" xfId="0" applyNumberFormat="1" applyFont="1" applyFill="1" applyBorder="1" applyAlignment="1">
      <alignment horizontal="center" vertical="center" wrapText="1"/>
    </xf>
    <xf numFmtId="0" fontId="14" fillId="0" borderId="21" xfId="0" applyFont="1" applyFill="1" applyBorder="1" applyAlignment="1">
      <alignment horizontal="center" vertical="center" wrapText="1"/>
    </xf>
    <xf numFmtId="2" fontId="14" fillId="0" borderId="8" xfId="5" applyNumberFormat="1" applyFont="1" applyFill="1" applyBorder="1" applyAlignment="1">
      <alignment horizontal="center" vertical="center" wrapText="1"/>
    </xf>
    <xf numFmtId="0" fontId="14" fillId="0" borderId="36" xfId="5" applyFont="1" applyFill="1" applyBorder="1" applyAlignment="1">
      <alignment horizontal="center" vertical="center" wrapText="1"/>
    </xf>
    <xf numFmtId="0" fontId="14" fillId="0" borderId="8" xfId="5" applyFont="1" applyFill="1" applyBorder="1" applyAlignment="1">
      <alignment vertical="center" wrapText="1"/>
    </xf>
    <xf numFmtId="9" fontId="14" fillId="0" borderId="38" xfId="5" applyNumberFormat="1" applyFont="1" applyFill="1" applyBorder="1" applyAlignment="1">
      <alignment horizontal="center" vertical="center" wrapText="1"/>
    </xf>
    <xf numFmtId="0" fontId="14" fillId="0" borderId="38" xfId="5" applyFont="1" applyFill="1" applyBorder="1" applyAlignment="1">
      <alignment horizontal="center" vertical="center" wrapText="1"/>
    </xf>
    <xf numFmtId="9" fontId="14" fillId="0" borderId="8" xfId="0" applyNumberFormat="1" applyFont="1" applyFill="1" applyBorder="1" applyAlignment="1">
      <alignment horizontal="center" vertical="center" wrapText="1"/>
    </xf>
    <xf numFmtId="2" fontId="5" fillId="0" borderId="0" xfId="0" applyNumberFormat="1" applyFont="1" applyAlignment="1">
      <alignment vertical="center"/>
    </xf>
    <xf numFmtId="2" fontId="5" fillId="0" borderId="0" xfId="0" applyNumberFormat="1" applyFont="1" applyAlignment="1">
      <alignment horizontal="center" vertical="center"/>
    </xf>
    <xf numFmtId="2" fontId="21" fillId="4" borderId="1" xfId="0" applyNumberFormat="1" applyFont="1" applyFill="1" applyBorder="1" applyAlignment="1">
      <alignment vertical="center"/>
    </xf>
    <xf numFmtId="4" fontId="15" fillId="0" borderId="8" xfId="0" applyNumberFormat="1" applyFont="1" applyFill="1" applyBorder="1" applyAlignment="1">
      <alignment horizontal="center" vertical="center" wrapText="1"/>
    </xf>
    <xf numFmtId="0" fontId="54" fillId="0" borderId="8" xfId="0" applyFont="1" applyBorder="1" applyAlignment="1">
      <alignment horizontal="center" vertical="center" wrapText="1"/>
    </xf>
    <xf numFmtId="0" fontId="14" fillId="0" borderId="35" xfId="0" applyFont="1" applyFill="1" applyBorder="1" applyAlignment="1">
      <alignment horizontal="center" vertical="center" wrapText="1"/>
    </xf>
    <xf numFmtId="49" fontId="5" fillId="4" borderId="9" xfId="0" applyNumberFormat="1" applyFont="1" applyFill="1" applyBorder="1" applyAlignment="1">
      <alignment horizontal="center" vertical="center" wrapText="1"/>
    </xf>
    <xf numFmtId="167" fontId="37" fillId="12" borderId="3" xfId="7"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167" fontId="7" fillId="0" borderId="8" xfId="0" applyNumberFormat="1" applyFont="1" applyFill="1" applyBorder="1" applyAlignment="1">
      <alignment horizontal="center" vertical="center" wrapText="1"/>
    </xf>
    <xf numFmtId="49" fontId="7" fillId="0" borderId="8" xfId="0" quotePrefix="1" applyNumberFormat="1" applyFont="1" applyFill="1" applyBorder="1" applyAlignment="1">
      <alignment horizontal="center" vertical="center" wrapText="1"/>
    </xf>
    <xf numFmtId="9" fontId="7" fillId="0" borderId="8" xfId="0" applyNumberFormat="1" applyFont="1" applyFill="1" applyBorder="1" applyAlignment="1">
      <alignment horizontal="center" vertical="center" wrapText="1"/>
    </xf>
    <xf numFmtId="0" fontId="12" fillId="0" borderId="8" xfId="0" applyFont="1" applyFill="1" applyBorder="1" applyAlignment="1">
      <alignment horizontal="center" vertical="center" wrapText="1"/>
    </xf>
    <xf numFmtId="0" fontId="29" fillId="0" borderId="8" xfId="5" applyFont="1" applyBorder="1" applyAlignment="1">
      <alignment horizontal="center" vertical="center" wrapText="1"/>
    </xf>
    <xf numFmtId="0" fontId="7" fillId="0" borderId="16"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29" fillId="0" borderId="8" xfId="5" quotePrefix="1" applyFont="1" applyBorder="1" applyAlignment="1">
      <alignment horizontal="center" vertical="center" wrapText="1"/>
    </xf>
    <xf numFmtId="1" fontId="29" fillId="0" borderId="8" xfId="5" applyNumberFormat="1" applyFont="1" applyBorder="1" applyAlignment="1">
      <alignment horizontal="center" vertical="center" wrapText="1"/>
    </xf>
    <xf numFmtId="0" fontId="7" fillId="0" borderId="36" xfId="0" applyFont="1" applyFill="1" applyBorder="1" applyAlignment="1">
      <alignment horizontal="center" vertical="center" wrapText="1"/>
    </xf>
    <xf numFmtId="167" fontId="7" fillId="5" borderId="8" xfId="0" applyNumberFormat="1" applyFont="1" applyFill="1" applyBorder="1" applyAlignment="1">
      <alignment horizontal="center" vertical="center" wrapText="1"/>
    </xf>
    <xf numFmtId="49" fontId="5" fillId="0" borderId="0" xfId="0" applyNumberFormat="1" applyFont="1" applyAlignment="1">
      <alignment vertical="center"/>
    </xf>
    <xf numFmtId="167" fontId="5" fillId="0" borderId="0" xfId="0" applyNumberFormat="1" applyFont="1" applyAlignment="1">
      <alignment vertical="center"/>
    </xf>
    <xf numFmtId="49" fontId="5" fillId="0" borderId="0" xfId="0" applyNumberFormat="1" applyFont="1" applyAlignment="1">
      <alignment horizontal="center" vertical="center"/>
    </xf>
    <xf numFmtId="0" fontId="21" fillId="0" borderId="8" xfId="0" applyFont="1" applyBorder="1" applyAlignment="1">
      <alignment horizontal="center"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2" fontId="21" fillId="4" borderId="0" xfId="0" applyNumberFormat="1" applyFont="1" applyFill="1" applyBorder="1" applyAlignment="1">
      <alignment horizontal="left" vertical="center"/>
    </xf>
    <xf numFmtId="0" fontId="5" fillId="4" borderId="0" xfId="0" applyFont="1" applyFill="1" applyBorder="1" applyAlignment="1">
      <alignment vertical="center"/>
    </xf>
    <xf numFmtId="0" fontId="5" fillId="4" borderId="6" xfId="0" applyFont="1" applyFill="1" applyBorder="1" applyAlignment="1">
      <alignment vertical="center"/>
    </xf>
    <xf numFmtId="0" fontId="5" fillId="0" borderId="8" xfId="0" applyFont="1" applyBorder="1" applyAlignment="1">
      <alignment horizontal="center" vertical="center" wrapText="1"/>
    </xf>
    <xf numFmtId="0" fontId="21" fillId="4" borderId="0" xfId="0" applyFont="1" applyFill="1" applyBorder="1" applyAlignment="1">
      <alignment horizontal="center" vertical="center"/>
    </xf>
    <xf numFmtId="0" fontId="5" fillId="2" borderId="30" xfId="0" applyFont="1" applyFill="1" applyBorder="1" applyAlignment="1">
      <alignment horizontal="center" vertical="center" wrapText="1"/>
    </xf>
    <xf numFmtId="0" fontId="5" fillId="2" borderId="8" xfId="0" applyFont="1" applyFill="1" applyBorder="1" applyAlignment="1">
      <alignment horizontal="center" vertical="center" wrapText="1"/>
    </xf>
    <xf numFmtId="2" fontId="5" fillId="2" borderId="30" xfId="0" applyNumberFormat="1" applyFont="1" applyFill="1" applyBorder="1" applyAlignment="1">
      <alignment horizontal="center" vertical="center" wrapText="1"/>
    </xf>
    <xf numFmtId="0" fontId="21" fillId="2" borderId="8" xfId="0" applyFont="1" applyFill="1" applyBorder="1" applyAlignment="1">
      <alignment horizontal="center" vertical="center"/>
    </xf>
    <xf numFmtId="0" fontId="21" fillId="4" borderId="49"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5" fillId="4" borderId="0" xfId="0" applyFont="1" applyFill="1" applyBorder="1" applyAlignment="1">
      <alignment horizontal="center" vertical="center"/>
    </xf>
    <xf numFmtId="0" fontId="21" fillId="2" borderId="36" xfId="0" applyNumberFormat="1"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21" fillId="4" borderId="11" xfId="0" applyFont="1" applyFill="1" applyBorder="1" applyAlignment="1">
      <alignment vertical="center"/>
    </xf>
    <xf numFmtId="0" fontId="21" fillId="4" borderId="1" xfId="0" applyFont="1" applyFill="1" applyBorder="1" applyAlignment="1">
      <alignment vertical="center"/>
    </xf>
    <xf numFmtId="0" fontId="19" fillId="4" borderId="0" xfId="0" applyFont="1" applyFill="1" applyBorder="1" applyAlignment="1">
      <alignment vertical="center" wrapText="1"/>
    </xf>
    <xf numFmtId="0" fontId="19" fillId="4" borderId="12" xfId="0" applyFont="1" applyFill="1" applyBorder="1" applyAlignment="1">
      <alignment vertical="center" wrapText="1"/>
    </xf>
    <xf numFmtId="0" fontId="21" fillId="2" borderId="37" xfId="0" applyFont="1" applyFill="1" applyBorder="1" applyAlignment="1">
      <alignment horizontal="center" vertical="center" wrapText="1"/>
    </xf>
    <xf numFmtId="0" fontId="14" fillId="0" borderId="36" xfId="0" applyFont="1" applyBorder="1" applyAlignment="1">
      <alignment horizontal="center" vertical="center" wrapText="1"/>
    </xf>
    <xf numFmtId="166" fontId="21" fillId="2" borderId="16" xfId="0" quotePrefix="1" applyNumberFormat="1" applyFont="1" applyFill="1" applyBorder="1" applyAlignment="1">
      <alignment horizontal="center" vertical="center" wrapText="1"/>
    </xf>
    <xf numFmtId="0" fontId="5" fillId="0" borderId="8" xfId="0" applyFont="1" applyBorder="1" applyAlignment="1">
      <alignment horizontal="center" vertical="center" wrapText="1"/>
    </xf>
    <xf numFmtId="0" fontId="21" fillId="0" borderId="35" xfId="0" applyFont="1" applyBorder="1" applyAlignment="1">
      <alignment horizontal="center" vertical="center" wrapText="1"/>
    </xf>
    <xf numFmtId="0" fontId="19" fillId="4" borderId="12" xfId="0" applyFont="1" applyFill="1" applyBorder="1" applyAlignment="1">
      <alignment vertical="center" wrapText="1"/>
    </xf>
    <xf numFmtId="0" fontId="21" fillId="4" borderId="0" xfId="0" applyFont="1" applyFill="1" applyBorder="1" applyAlignment="1">
      <alignment horizontal="left" vertical="center"/>
    </xf>
    <xf numFmtId="0" fontId="21" fillId="4" borderId="5" xfId="0" applyFont="1" applyFill="1" applyBorder="1" applyAlignment="1">
      <alignment horizontal="left" vertical="center"/>
    </xf>
    <xf numFmtId="2" fontId="21" fillId="4" borderId="0" xfId="0" applyNumberFormat="1" applyFont="1" applyFill="1" applyBorder="1" applyAlignment="1">
      <alignment horizontal="left" vertical="center"/>
    </xf>
    <xf numFmtId="0" fontId="21" fillId="4" borderId="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8"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0" borderId="16" xfId="0" applyFont="1" applyBorder="1" applyAlignment="1">
      <alignment horizontal="center" vertical="center" wrapText="1"/>
    </xf>
    <xf numFmtId="0" fontId="21" fillId="0" borderId="8" xfId="0" applyFont="1" applyBorder="1" applyAlignment="1">
      <alignment horizontal="center" vertical="center" wrapText="1"/>
    </xf>
    <xf numFmtId="0" fontId="21" fillId="4" borderId="1" xfId="0" applyFont="1" applyFill="1" applyBorder="1" applyAlignment="1">
      <alignment vertical="center"/>
    </xf>
    <xf numFmtId="0" fontId="19" fillId="4" borderId="0" xfId="0" applyFont="1" applyFill="1" applyBorder="1" applyAlignment="1">
      <alignment vertical="center" wrapText="1"/>
    </xf>
    <xf numFmtId="0" fontId="21" fillId="4" borderId="0" xfId="0" applyFont="1" applyFill="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49" fontId="5" fillId="4" borderId="0" xfId="0" applyNumberFormat="1" applyFont="1" applyFill="1" applyBorder="1" applyAlignment="1">
      <alignment horizontal="left" vertical="center"/>
    </xf>
    <xf numFmtId="0" fontId="5" fillId="4" borderId="1" xfId="0" applyFont="1" applyFill="1" applyBorder="1" applyAlignment="1">
      <alignment horizontal="left" vertical="center"/>
    </xf>
    <xf numFmtId="49" fontId="5" fillId="4" borderId="1" xfId="0" applyNumberFormat="1" applyFont="1" applyFill="1" applyBorder="1" applyAlignment="1">
      <alignment horizontal="left" vertical="center"/>
    </xf>
    <xf numFmtId="0" fontId="21" fillId="4" borderId="5" xfId="0" applyFont="1" applyFill="1" applyBorder="1" applyAlignment="1">
      <alignment horizontal="left" vertical="center"/>
    </xf>
    <xf numFmtId="0" fontId="6" fillId="4" borderId="10" xfId="0" applyFont="1" applyFill="1" applyBorder="1" applyAlignment="1">
      <alignment horizontal="left" vertical="center" wrapText="1"/>
    </xf>
    <xf numFmtId="0" fontId="21" fillId="4" borderId="0" xfId="0" applyFont="1" applyFill="1" applyBorder="1" applyAlignment="1">
      <alignment horizontal="center" vertical="center"/>
    </xf>
    <xf numFmtId="0" fontId="5" fillId="2" borderId="30" xfId="0" applyFont="1" applyFill="1" applyBorder="1" applyAlignment="1">
      <alignment horizontal="center" vertical="center" wrapText="1"/>
    </xf>
    <xf numFmtId="0" fontId="21" fillId="2" borderId="30"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8" xfId="0" applyFont="1" applyFill="1" applyBorder="1" applyAlignment="1">
      <alignment horizontal="center" vertical="center"/>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1" fillId="2" borderId="16" xfId="5"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154" xfId="0" applyFont="1" applyFill="1" applyBorder="1" applyAlignment="1">
      <alignment horizontal="center" vertical="center" wrapText="1"/>
    </xf>
    <xf numFmtId="0" fontId="7" fillId="0" borderId="18" xfId="0" applyFont="1" applyFill="1" applyBorder="1" applyAlignment="1">
      <alignment horizontal="center" vertical="center" wrapText="1"/>
    </xf>
    <xf numFmtId="49" fontId="14" fillId="18" borderId="83" xfId="0" applyNumberFormat="1" applyFont="1" applyFill="1" applyBorder="1" applyAlignment="1">
      <alignment horizontal="center" vertical="center" wrapText="1"/>
    </xf>
    <xf numFmtId="167" fontId="14" fillId="18" borderId="75" xfId="0" applyNumberFormat="1" applyFont="1" applyFill="1" applyBorder="1" applyAlignment="1">
      <alignment horizontal="center" vertical="center" wrapText="1"/>
    </xf>
    <xf numFmtId="49" fontId="14" fillId="17" borderId="30" xfId="0" applyNumberFormat="1" applyFont="1" applyFill="1" applyBorder="1" applyAlignment="1">
      <alignment horizontal="center" vertical="center" wrapText="1"/>
    </xf>
    <xf numFmtId="0" fontId="14" fillId="17" borderId="30" xfId="0" applyFont="1" applyFill="1" applyBorder="1" applyAlignment="1">
      <alignment horizontal="center" vertical="center" wrapText="1"/>
    </xf>
    <xf numFmtId="0" fontId="14" fillId="17" borderId="33" xfId="0" applyFont="1" applyFill="1" applyBorder="1" applyAlignment="1">
      <alignment horizontal="center" vertical="center" wrapText="1"/>
    </xf>
    <xf numFmtId="0" fontId="21" fillId="4" borderId="36" xfId="0" applyFont="1" applyFill="1" applyBorder="1" applyAlignment="1">
      <alignment horizontal="center" vertical="center" wrapText="1"/>
    </xf>
    <xf numFmtId="0" fontId="14" fillId="19" borderId="14"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9" fillId="4" borderId="12" xfId="0" applyFont="1" applyFill="1" applyBorder="1" applyAlignment="1">
      <alignment horizontal="left" vertical="center" wrapText="1"/>
    </xf>
    <xf numFmtId="0" fontId="21" fillId="4" borderId="5" xfId="0" applyFont="1" applyFill="1" applyBorder="1" applyAlignment="1">
      <alignment horizontal="left" vertical="center"/>
    </xf>
    <xf numFmtId="0" fontId="21" fillId="0" borderId="23" xfId="0" applyNumberFormat="1" applyFont="1" applyBorder="1" applyAlignment="1">
      <alignment horizontal="left" vertical="top" wrapText="1"/>
    </xf>
    <xf numFmtId="0" fontId="21" fillId="0" borderId="22" xfId="0" applyNumberFormat="1" applyFont="1" applyBorder="1" applyAlignment="1">
      <alignment horizontal="left" vertical="top" wrapText="1"/>
    </xf>
    <xf numFmtId="0" fontId="21" fillId="4" borderId="0" xfId="0" applyFont="1" applyFill="1" applyBorder="1" applyAlignment="1">
      <alignment horizontal="center" vertical="center"/>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40" xfId="0" applyFont="1" applyFill="1" applyBorder="1" applyAlignment="1">
      <alignment horizontal="center" vertical="center" wrapText="1"/>
    </xf>
    <xf numFmtId="0" fontId="5" fillId="4" borderId="0" xfId="0" applyFont="1" applyFill="1" applyBorder="1" applyAlignment="1">
      <alignment horizontal="center" vertical="center"/>
    </xf>
    <xf numFmtId="0" fontId="21" fillId="2" borderId="8" xfId="0" applyFont="1" applyFill="1" applyBorder="1" applyAlignment="1">
      <alignment horizontal="center" vertical="center" textRotation="255" wrapText="1"/>
    </xf>
    <xf numFmtId="167" fontId="21" fillId="2" borderId="30" xfId="0" applyNumberFormat="1" applyFont="1" applyFill="1" applyBorder="1" applyAlignment="1">
      <alignment horizontal="center" vertical="center" wrapText="1"/>
    </xf>
    <xf numFmtId="0" fontId="21" fillId="0" borderId="8" xfId="0" applyFont="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2" fontId="32" fillId="0" borderId="8" xfId="5" quotePrefix="1" applyNumberFormat="1" applyFont="1" applyBorder="1" applyAlignment="1">
      <alignment horizontal="center" vertical="center" wrapText="1"/>
    </xf>
    <xf numFmtId="0" fontId="21" fillId="0" borderId="36" xfId="0" applyFont="1" applyBorder="1" applyAlignment="1">
      <alignment vertical="center" wrapText="1"/>
    </xf>
    <xf numFmtId="0" fontId="14" fillId="2" borderId="3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4" borderId="0" xfId="0" applyFont="1" applyFill="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49" fontId="5" fillId="4" borderId="0" xfId="0" applyNumberFormat="1" applyFont="1" applyFill="1" applyBorder="1" applyAlignment="1">
      <alignment horizontal="left" vertical="center"/>
    </xf>
    <xf numFmtId="0" fontId="5" fillId="4" borderId="1" xfId="0" applyFont="1" applyFill="1" applyBorder="1" applyAlignment="1">
      <alignment horizontal="left" vertical="center"/>
    </xf>
    <xf numFmtId="0" fontId="21" fillId="4" borderId="5" xfId="0" applyFont="1" applyFill="1" applyBorder="1" applyAlignment="1">
      <alignment horizontal="left" vertical="center"/>
    </xf>
    <xf numFmtId="0" fontId="21" fillId="4" borderId="0" xfId="0" applyFont="1" applyFill="1" applyBorder="1" applyAlignment="1">
      <alignment horizontal="center" vertical="center"/>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6" xfId="0" applyFont="1" applyFill="1" applyBorder="1" applyAlignment="1">
      <alignment horizontal="center" vertical="center"/>
    </xf>
    <xf numFmtId="0" fontId="21" fillId="2" borderId="8" xfId="0" applyFont="1" applyFill="1" applyBorder="1" applyAlignment="1">
      <alignment horizontal="center" vertical="center"/>
    </xf>
    <xf numFmtId="2" fontId="21" fillId="2" borderId="30" xfId="0" applyNumberFormat="1" applyFont="1" applyFill="1" applyBorder="1" applyAlignment="1">
      <alignment horizontal="center" vertical="center" wrapText="1"/>
    </xf>
    <xf numFmtId="0" fontId="21"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2" borderId="29"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16" xfId="0" applyFont="1" applyBorder="1" applyAlignment="1">
      <alignment horizontal="center" vertical="center" wrapText="1"/>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167" fontId="5" fillId="4" borderId="12" xfId="0" applyNumberFormat="1" applyFont="1" applyFill="1" applyBorder="1" applyAlignment="1">
      <alignment horizontal="left" vertical="center"/>
    </xf>
    <xf numFmtId="0" fontId="5" fillId="4" borderId="12" xfId="0" applyFont="1" applyFill="1" applyBorder="1" applyAlignment="1">
      <alignment horizontal="left" vertical="center"/>
    </xf>
    <xf numFmtId="0" fontId="5" fillId="4" borderId="14" xfId="0" applyFont="1" applyFill="1" applyBorder="1" applyAlignment="1">
      <alignment horizontal="left" vertical="center"/>
    </xf>
    <xf numFmtId="167" fontId="5" fillId="4" borderId="1" xfId="0" applyNumberFormat="1" applyFont="1" applyFill="1" applyBorder="1" applyAlignment="1">
      <alignment horizontal="left" vertical="center"/>
    </xf>
    <xf numFmtId="0" fontId="5" fillId="4" borderId="20" xfId="0" applyFont="1" applyFill="1" applyBorder="1" applyAlignment="1">
      <alignment horizontal="left" vertical="center"/>
    </xf>
    <xf numFmtId="0" fontId="21" fillId="2" borderId="30" xfId="0" applyFont="1" applyFill="1" applyBorder="1" applyAlignment="1">
      <alignment vertical="center" textRotation="255" wrapText="1"/>
    </xf>
    <xf numFmtId="0" fontId="14" fillId="0" borderId="16" xfId="3" applyFont="1" applyBorder="1" applyAlignment="1">
      <alignment horizontal="center" vertical="center" wrapText="1"/>
    </xf>
    <xf numFmtId="0" fontId="5" fillId="0" borderId="36" xfId="0" applyFont="1" applyBorder="1" applyAlignment="1">
      <alignment horizontal="center" vertical="center" wrapText="1"/>
    </xf>
    <xf numFmtId="0" fontId="5" fillId="0" borderId="8" xfId="0" applyFont="1" applyBorder="1" applyAlignment="1">
      <alignment horizontal="center" vertical="center" wrapText="1"/>
    </xf>
    <xf numFmtId="0" fontId="21" fillId="2" borderId="8"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19" fillId="4" borderId="12"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11" xfId="0" applyFont="1" applyFill="1" applyBorder="1" applyAlignment="1">
      <alignment horizontal="left" vertical="center"/>
    </xf>
    <xf numFmtId="0" fontId="21" fillId="4" borderId="1" xfId="0" applyFont="1" applyFill="1" applyBorder="1" applyAlignment="1">
      <alignment horizontal="left" vertical="center"/>
    </xf>
    <xf numFmtId="0" fontId="14" fillId="0" borderId="36" xfId="5" applyFont="1" applyBorder="1" applyAlignment="1">
      <alignment horizontal="center" vertical="center" wrapText="1"/>
    </xf>
    <xf numFmtId="0" fontId="14" fillId="0" borderId="8" xfId="5" applyFont="1" applyBorder="1" applyAlignment="1">
      <alignment horizontal="center" vertical="center" wrapText="1"/>
    </xf>
    <xf numFmtId="0" fontId="19" fillId="4" borderId="23" xfId="0" applyFont="1" applyFill="1" applyBorder="1" applyAlignment="1">
      <alignment horizontal="center" vertical="center" wrapText="1"/>
    </xf>
    <xf numFmtId="0" fontId="21" fillId="2" borderId="43" xfId="13" applyFont="1" applyFill="1" applyBorder="1" applyAlignment="1">
      <alignment horizontal="center" vertical="center" wrapText="1"/>
    </xf>
    <xf numFmtId="0" fontId="21" fillId="4" borderId="0" xfId="0" applyFont="1" applyFill="1" applyBorder="1" applyAlignment="1">
      <alignment horizontal="center" vertical="center"/>
    </xf>
    <xf numFmtId="0" fontId="5" fillId="2" borderId="30" xfId="0" applyFont="1" applyFill="1" applyBorder="1" applyAlignment="1">
      <alignment horizontal="center" vertical="center" wrapText="1"/>
    </xf>
    <xf numFmtId="0" fontId="21" fillId="0" borderId="0" xfId="0" applyFont="1" applyBorder="1" applyAlignment="1">
      <alignment horizontal="center" vertical="center" wrapText="1"/>
    </xf>
    <xf numFmtId="0" fontId="7"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6" xfId="5"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0"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44" fillId="2" borderId="35" xfId="0" applyFont="1" applyFill="1" applyBorder="1" applyAlignment="1">
      <alignment horizontal="center" vertical="center" wrapText="1"/>
    </xf>
    <xf numFmtId="0" fontId="21" fillId="2" borderId="36" xfId="0" applyFont="1" applyFill="1" applyBorder="1" applyAlignment="1">
      <alignment horizontal="center" vertical="center"/>
    </xf>
    <xf numFmtId="0" fontId="21" fillId="2" borderId="30"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33"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36"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40" xfId="0" applyFont="1" applyFill="1" applyBorder="1" applyAlignment="1">
      <alignment horizontal="center" vertical="center" wrapText="1"/>
    </xf>
    <xf numFmtId="2" fontId="21" fillId="2" borderId="36" xfId="0" applyNumberFormat="1"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22" fillId="3" borderId="7" xfId="0" applyFont="1" applyFill="1" applyBorder="1" applyAlignment="1">
      <alignment horizontal="center" vertical="center" wrapText="1"/>
    </xf>
    <xf numFmtId="0" fontId="40" fillId="2" borderId="36" xfId="7" applyFont="1" applyFill="1" applyBorder="1" applyAlignment="1">
      <alignment horizontal="center" vertical="center" wrapText="1"/>
    </xf>
    <xf numFmtId="0" fontId="40" fillId="2" borderId="30" xfId="7" applyFont="1" applyFill="1" applyBorder="1" applyAlignment="1">
      <alignment horizontal="center" vertical="center" wrapText="1"/>
    </xf>
    <xf numFmtId="0" fontId="21" fillId="0" borderId="39" xfId="0" applyFont="1" applyBorder="1" applyAlignment="1">
      <alignment horizontal="center" vertical="center" wrapText="1"/>
    </xf>
    <xf numFmtId="0" fontId="40" fillId="16" borderId="137" xfId="7" applyFont="1" applyFill="1" applyBorder="1" applyAlignment="1">
      <alignment horizontal="center" vertical="center" wrapText="1"/>
    </xf>
    <xf numFmtId="0" fontId="21" fillId="0" borderId="40"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0" xfId="0" applyFont="1" applyBorder="1" applyAlignment="1">
      <alignment horizontal="center" vertical="center" wrapText="1"/>
    </xf>
    <xf numFmtId="167" fontId="21" fillId="2" borderId="30" xfId="0" applyNumberFormat="1"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0" borderId="16" xfId="0" applyFont="1" applyBorder="1" applyAlignment="1">
      <alignment horizontal="center" vertical="center" wrapText="1"/>
    </xf>
    <xf numFmtId="0" fontId="21" fillId="5" borderId="8"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14" fillId="5" borderId="5" xfId="0" applyFont="1" applyFill="1" applyBorder="1" applyAlignment="1">
      <alignment horizontal="center"/>
    </xf>
    <xf numFmtId="0" fontId="14" fillId="5" borderId="0" xfId="0" applyFont="1" applyFill="1" applyBorder="1" applyAlignment="1">
      <alignment horizontal="center"/>
    </xf>
    <xf numFmtId="0" fontId="14" fillId="5" borderId="6" xfId="0" applyFont="1" applyFill="1" applyBorder="1" applyAlignment="1">
      <alignment horizontal="center"/>
    </xf>
    <xf numFmtId="0" fontId="21" fillId="5" borderId="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41" xfId="0" applyNumberFormat="1" applyFont="1" applyFill="1" applyBorder="1" applyAlignment="1">
      <alignment horizontal="center" vertical="center" wrapText="1"/>
    </xf>
    <xf numFmtId="0" fontId="21" fillId="5" borderId="49" xfId="0" applyNumberFormat="1" applyFont="1" applyFill="1" applyBorder="1" applyAlignment="1">
      <alignment horizontal="center" vertical="top" wrapText="1"/>
    </xf>
    <xf numFmtId="0" fontId="21" fillId="5" borderId="46" xfId="0" applyFont="1" applyFill="1" applyBorder="1" applyAlignment="1">
      <alignment horizontal="center" vertical="top" wrapText="1"/>
    </xf>
    <xf numFmtId="0" fontId="21" fillId="4" borderId="1" xfId="0" applyFont="1" applyFill="1" applyBorder="1" applyAlignment="1">
      <alignment horizontal="center" vertical="center"/>
    </xf>
    <xf numFmtId="2" fontId="21" fillId="2" borderId="36" xfId="0" applyNumberFormat="1" applyFont="1" applyFill="1" applyBorder="1" applyAlignment="1">
      <alignment horizontal="center" vertical="center"/>
    </xf>
    <xf numFmtId="0" fontId="21" fillId="4" borderId="11" xfId="0" applyFont="1" applyFill="1" applyBorder="1" applyAlignment="1">
      <alignment vertical="center"/>
    </xf>
    <xf numFmtId="0" fontId="21" fillId="4" borderId="1" xfId="0" applyFont="1" applyFill="1" applyBorder="1" applyAlignment="1">
      <alignment vertical="center"/>
    </xf>
    <xf numFmtId="0" fontId="19" fillId="4" borderId="12" xfId="0" applyFont="1" applyFill="1" applyBorder="1" applyAlignment="1">
      <alignment vertical="center" wrapText="1"/>
    </xf>
    <xf numFmtId="0" fontId="21" fillId="4" borderId="0" xfId="0" applyFont="1" applyFill="1" applyBorder="1" applyAlignment="1">
      <alignment horizontal="left" vertical="center" wrapText="1"/>
    </xf>
    <xf numFmtId="0" fontId="19" fillId="4" borderId="0" xfId="0" applyFont="1" applyFill="1" applyBorder="1" applyAlignment="1">
      <alignment vertical="center" wrapText="1"/>
    </xf>
    <xf numFmtId="0" fontId="21" fillId="2" borderId="39" xfId="3" applyFont="1" applyFill="1" applyBorder="1" applyAlignment="1">
      <alignment horizontal="center" vertical="center" wrapText="1"/>
    </xf>
    <xf numFmtId="0" fontId="21" fillId="2" borderId="33" xfId="13" applyFont="1" applyFill="1" applyBorder="1" applyAlignment="1">
      <alignment horizontal="center" vertical="center" wrapText="1"/>
    </xf>
    <xf numFmtId="0" fontId="21" fillId="2" borderId="21" xfId="0" applyFont="1" applyFill="1" applyBorder="1" applyAlignment="1">
      <alignment horizontal="center" vertical="center"/>
    </xf>
    <xf numFmtId="167" fontId="21" fillId="2"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1" xfId="0" applyFont="1" applyFill="1" applyBorder="1" applyAlignment="1">
      <alignment horizontal="left" vertical="center"/>
    </xf>
    <xf numFmtId="0" fontId="19" fillId="4" borderId="12" xfId="0" applyFont="1" applyFill="1" applyBorder="1" applyAlignment="1">
      <alignment horizontal="left" vertical="center" wrapText="1"/>
    </xf>
    <xf numFmtId="0" fontId="21" fillId="2" borderId="43" xfId="13" applyFont="1" applyFill="1" applyBorder="1" applyAlignment="1">
      <alignment horizontal="center" vertical="center" wrapText="1"/>
    </xf>
    <xf numFmtId="0" fontId="21" fillId="4" borderId="0"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5"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0" fontId="21" fillId="2" borderId="30" xfId="13" applyFont="1" applyFill="1" applyBorder="1" applyAlignment="1">
      <alignment horizontal="center" vertical="center" wrapText="1"/>
    </xf>
    <xf numFmtId="0" fontId="21" fillId="2" borderId="33" xfId="13" applyFont="1" applyFill="1" applyBorder="1" applyAlignment="1">
      <alignment horizontal="center" vertical="center" wrapText="1"/>
    </xf>
    <xf numFmtId="49" fontId="49" fillId="12" borderId="9" xfId="7" applyNumberFormat="1" applyFont="1" applyFill="1" applyBorder="1" applyAlignment="1">
      <alignment horizontal="center" vertical="center" wrapText="1"/>
    </xf>
    <xf numFmtId="0" fontId="49" fillId="12" borderId="9" xfId="7" applyFont="1" applyFill="1" applyBorder="1" applyAlignment="1">
      <alignment horizontal="center" vertical="center" wrapText="1"/>
    </xf>
    <xf numFmtId="0" fontId="49" fillId="12" borderId="31" xfId="7" applyFont="1" applyFill="1" applyBorder="1" applyAlignment="1">
      <alignment horizontal="center" vertical="center" wrapText="1"/>
    </xf>
    <xf numFmtId="0" fontId="21" fillId="2" borderId="127" xfId="0" applyFont="1" applyFill="1" applyBorder="1" applyAlignment="1">
      <alignment horizontal="center" vertical="center" wrapText="1"/>
    </xf>
    <xf numFmtId="0" fontId="21" fillId="2" borderId="30" xfId="0" quotePrefix="1" applyFont="1" applyFill="1" applyBorder="1" applyAlignment="1">
      <alignment horizontal="center" vertical="center" wrapText="1"/>
    </xf>
    <xf numFmtId="0" fontId="22" fillId="8" borderId="16" xfId="0" applyFont="1" applyFill="1" applyBorder="1" applyAlignment="1">
      <alignment vertical="center" wrapText="1"/>
    </xf>
    <xf numFmtId="0" fontId="21" fillId="8" borderId="16" xfId="0" applyFont="1" applyFill="1" applyBorder="1" applyAlignment="1">
      <alignment horizontal="center" vertical="center" wrapText="1"/>
    </xf>
    <xf numFmtId="0" fontId="21" fillId="8" borderId="8" xfId="0" applyFont="1" applyFill="1" applyBorder="1" applyAlignment="1">
      <alignment horizontal="center" vertical="center" wrapText="1"/>
    </xf>
    <xf numFmtId="165" fontId="19" fillId="0" borderId="8" xfId="0" applyNumberFormat="1" applyFont="1" applyBorder="1" applyAlignment="1">
      <alignment horizontal="center" vertical="center" wrapText="1"/>
    </xf>
    <xf numFmtId="0" fontId="21" fillId="0" borderId="8" xfId="0" applyFont="1" applyBorder="1" applyAlignment="1">
      <alignment horizontal="center" vertical="center"/>
    </xf>
    <xf numFmtId="0" fontId="21" fillId="0" borderId="8" xfId="0" applyFont="1" applyFill="1" applyBorder="1" applyAlignment="1">
      <alignment horizontal="center" vertical="center"/>
    </xf>
    <xf numFmtId="0" fontId="20" fillId="0" borderId="5" xfId="0" applyFont="1" applyBorder="1"/>
    <xf numFmtId="1" fontId="19" fillId="4" borderId="0" xfId="0" applyNumberFormat="1" applyFont="1" applyFill="1" applyBorder="1" applyAlignment="1">
      <alignment horizontal="center" vertical="center" wrapText="1"/>
    </xf>
    <xf numFmtId="1" fontId="21" fillId="4" borderId="0" xfId="0" applyNumberFormat="1" applyFont="1" applyFill="1" applyBorder="1" applyAlignment="1">
      <alignment horizontal="center" vertical="center"/>
    </xf>
    <xf numFmtId="0" fontId="21" fillId="4" borderId="5" xfId="0" applyFont="1" applyFill="1" applyBorder="1" applyAlignment="1">
      <alignment horizontal="center" vertical="center" wrapText="1"/>
    </xf>
    <xf numFmtId="1" fontId="40" fillId="12" borderId="3" xfId="7" applyNumberFormat="1" applyFont="1" applyFill="1" applyBorder="1" applyAlignment="1">
      <alignment horizontal="center" vertical="center" wrapText="1"/>
    </xf>
    <xf numFmtId="0" fontId="21" fillId="8" borderId="53"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14" fillId="2" borderId="30" xfId="0" applyFont="1" applyFill="1" applyBorder="1" applyAlignment="1">
      <alignment horizontal="center" vertical="center" wrapText="1"/>
    </xf>
    <xf numFmtId="1" fontId="21" fillId="2" borderId="8" xfId="0" applyNumberFormat="1" applyFont="1" applyFill="1" applyBorder="1" applyAlignment="1">
      <alignment horizontal="center" vertical="center"/>
    </xf>
    <xf numFmtId="0" fontId="14" fillId="2" borderId="8" xfId="0" applyFont="1" applyFill="1" applyBorder="1" applyAlignment="1">
      <alignment vertical="center" wrapText="1"/>
    </xf>
    <xf numFmtId="0" fontId="14" fillId="2" borderId="21" xfId="0" applyFont="1" applyFill="1" applyBorder="1" applyAlignment="1">
      <alignment vertical="center" wrapText="1"/>
    </xf>
    <xf numFmtId="1" fontId="21" fillId="0" borderId="8" xfId="0" applyNumberFormat="1"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2" borderId="30" xfId="0" applyNumberFormat="1" applyFont="1" applyFill="1" applyBorder="1" applyAlignment="1">
      <alignment horizontal="center" vertical="center"/>
    </xf>
    <xf numFmtId="2" fontId="21" fillId="2" borderId="29" xfId="0" applyNumberFormat="1" applyFont="1" applyFill="1" applyBorder="1" applyAlignment="1">
      <alignment horizontal="center" vertical="center"/>
    </xf>
    <xf numFmtId="0" fontId="40" fillId="16" borderId="0" xfId="7" applyFont="1" applyFill="1" applyBorder="1" applyAlignment="1">
      <alignment horizontal="center" vertical="center" wrapText="1"/>
    </xf>
    <xf numFmtId="0" fontId="40" fillId="16" borderId="6" xfId="7" applyFont="1" applyFill="1" applyBorder="1" applyAlignment="1">
      <alignment horizontal="center" vertical="center" wrapText="1"/>
    </xf>
    <xf numFmtId="0" fontId="40" fillId="16" borderId="0" xfId="7" applyFont="1" applyFill="1" applyBorder="1" applyAlignment="1">
      <alignment vertical="center"/>
    </xf>
    <xf numFmtId="0" fontId="40" fillId="16" borderId="0" xfId="7" applyFont="1" applyFill="1" applyBorder="1" applyAlignment="1">
      <alignment horizontal="center" vertical="center"/>
    </xf>
    <xf numFmtId="0" fontId="40" fillId="16" borderId="6" xfId="7" applyFont="1" applyFill="1" applyBorder="1" applyAlignment="1">
      <alignment vertical="center"/>
    </xf>
    <xf numFmtId="0" fontId="40" fillId="16" borderId="5" xfId="7" applyFont="1" applyFill="1" applyBorder="1" applyAlignment="1">
      <alignment vertical="center"/>
    </xf>
    <xf numFmtId="0" fontId="40" fillId="16" borderId="0" xfId="7" applyFont="1" applyFill="1" applyBorder="1" applyAlignment="1">
      <alignment horizontal="left" vertical="center"/>
    </xf>
    <xf numFmtId="0" fontId="40" fillId="16" borderId="6" xfId="7" applyFont="1" applyFill="1" applyBorder="1" applyAlignment="1">
      <alignment horizontal="left" vertical="center"/>
    </xf>
    <xf numFmtId="0" fontId="40" fillId="16" borderId="5" xfId="7" applyFont="1" applyFill="1" applyBorder="1" applyAlignment="1">
      <alignment horizontal="left" vertical="center"/>
    </xf>
    <xf numFmtId="49" fontId="40" fillId="16" borderId="0" xfId="7" applyNumberFormat="1" applyFont="1" applyFill="1" applyBorder="1" applyAlignment="1">
      <alignment horizontal="center" vertical="center"/>
    </xf>
    <xf numFmtId="0" fontId="14" fillId="19" borderId="2" xfId="0" applyFont="1" applyFill="1" applyBorder="1" applyAlignment="1">
      <alignment horizontal="center" vertical="center" wrapText="1"/>
    </xf>
    <xf numFmtId="49" fontId="40" fillId="13" borderId="62" xfId="7" applyNumberFormat="1" applyFont="1" applyFill="1" applyBorder="1" applyAlignment="1">
      <alignment horizontal="center" vertical="center" wrapText="1"/>
    </xf>
    <xf numFmtId="168" fontId="40" fillId="9" borderId="0" xfId="7" applyNumberFormat="1" applyFont="1" applyFill="1" applyBorder="1" applyAlignment="1">
      <alignment horizontal="center" vertical="center" wrapText="1"/>
    </xf>
    <xf numFmtId="168" fontId="40" fillId="9" borderId="6" xfId="7" applyNumberFormat="1" applyFont="1" applyFill="1" applyBorder="1" applyAlignment="1">
      <alignment horizontal="center" vertical="center" wrapText="1"/>
    </xf>
    <xf numFmtId="49" fontId="40" fillId="13" borderId="58" xfId="7" applyNumberFormat="1" applyFont="1" applyFill="1" applyBorder="1" applyAlignment="1">
      <alignment horizontal="center" vertical="center" wrapText="1"/>
    </xf>
    <xf numFmtId="1" fontId="40" fillId="22" borderId="8" xfId="7" applyNumberFormat="1" applyFont="1" applyFill="1" applyBorder="1" applyAlignment="1">
      <alignment horizontal="center" vertical="center" wrapText="1"/>
    </xf>
    <xf numFmtId="0" fontId="40" fillId="9" borderId="61" xfId="7" applyFont="1" applyFill="1" applyBorder="1" applyAlignment="1">
      <alignment horizontal="center" vertical="center"/>
    </xf>
    <xf numFmtId="169" fontId="40" fillId="9" borderId="61" xfId="7" applyNumberFormat="1" applyFont="1" applyFill="1" applyBorder="1" applyAlignment="1">
      <alignment horizontal="center" vertical="center" wrapText="1"/>
    </xf>
    <xf numFmtId="168" fontId="40" fillId="9" borderId="124" xfId="7" applyNumberFormat="1" applyFont="1" applyFill="1" applyBorder="1" applyAlignment="1">
      <alignment vertical="top"/>
    </xf>
    <xf numFmtId="168" fontId="40" fillId="11" borderId="122" xfId="7" applyNumberFormat="1" applyFont="1" applyFill="1" applyBorder="1" applyAlignment="1">
      <alignment horizontal="center" vertical="top" wrapText="1"/>
    </xf>
    <xf numFmtId="168" fontId="40" fillId="11" borderId="60" xfId="7" applyNumberFormat="1" applyFont="1" applyFill="1" applyBorder="1" applyAlignment="1">
      <alignment horizontal="center" vertical="top" wrapText="1"/>
    </xf>
    <xf numFmtId="49" fontId="40" fillId="11" borderId="60" xfId="7" applyNumberFormat="1" applyFont="1" applyFill="1" applyBorder="1" applyAlignment="1">
      <alignment horizontal="center" vertical="center" wrapText="1"/>
    </xf>
    <xf numFmtId="168" fontId="40" fillId="11" borderId="60" xfId="7" applyNumberFormat="1" applyFont="1" applyFill="1" applyBorder="1" applyAlignment="1">
      <alignment vertical="center" wrapText="1"/>
    </xf>
    <xf numFmtId="168" fontId="40" fillId="11" borderId="126" xfId="7" applyNumberFormat="1" applyFont="1" applyFill="1" applyBorder="1" applyAlignment="1">
      <alignment vertical="center" wrapText="1"/>
    </xf>
    <xf numFmtId="49" fontId="21" fillId="4" borderId="3" xfId="0" applyNumberFormat="1" applyFont="1" applyFill="1" applyBorder="1" applyAlignment="1">
      <alignment horizontal="center" vertical="center" wrapText="1"/>
    </xf>
    <xf numFmtId="0" fontId="22" fillId="3" borderId="11" xfId="0" applyFont="1" applyFill="1" applyBorder="1" applyAlignment="1">
      <alignment vertical="center" wrapText="1"/>
    </xf>
    <xf numFmtId="49" fontId="20" fillId="3" borderId="54" xfId="0" applyNumberFormat="1" applyFont="1" applyFill="1" applyBorder="1" applyAlignment="1">
      <alignment horizontal="center" vertical="center" wrapText="1"/>
    </xf>
    <xf numFmtId="49" fontId="21" fillId="0" borderId="35" xfId="0" applyNumberFormat="1" applyFont="1" applyBorder="1" applyAlignment="1">
      <alignment horizontal="center" vertical="center" wrapText="1"/>
    </xf>
    <xf numFmtId="0" fontId="14" fillId="0" borderId="16" xfId="5" applyFont="1" applyFill="1" applyBorder="1" applyAlignment="1">
      <alignment horizontal="center" vertical="center" wrapText="1"/>
    </xf>
    <xf numFmtId="0" fontId="21" fillId="0" borderId="45" xfId="0" applyFont="1" applyBorder="1" applyAlignment="1" applyProtection="1">
      <alignment horizontal="center" vertical="center" wrapText="1"/>
      <protection locked="0"/>
    </xf>
    <xf numFmtId="49" fontId="21" fillId="6" borderId="23" xfId="0" applyNumberFormat="1" applyFont="1" applyFill="1" applyBorder="1" applyAlignment="1">
      <alignment horizontal="center" vertical="top" wrapText="1"/>
    </xf>
    <xf numFmtId="0" fontId="40" fillId="16" borderId="120" xfId="7" applyFont="1" applyFill="1" applyBorder="1" applyAlignment="1">
      <alignment horizontal="center" vertical="center" wrapText="1"/>
    </xf>
    <xf numFmtId="0" fontId="40" fillId="0" borderId="8" xfId="7" applyFont="1" applyBorder="1" applyAlignment="1">
      <alignment horizontal="center" vertical="center"/>
    </xf>
    <xf numFmtId="0" fontId="40" fillId="0" borderId="35" xfId="7" applyNumberFormat="1" applyFont="1" applyBorder="1" applyAlignment="1">
      <alignment horizontal="center" vertical="center" wrapText="1"/>
    </xf>
    <xf numFmtId="170" fontId="40" fillId="0" borderId="16" xfId="7" applyNumberFormat="1" applyFont="1" applyBorder="1" applyAlignment="1">
      <alignment horizontal="center" vertical="center" wrapText="1"/>
    </xf>
    <xf numFmtId="0" fontId="40" fillId="9" borderId="8" xfId="7" applyFont="1" applyFill="1" applyBorder="1" applyAlignment="1">
      <alignment horizontal="center" vertical="center" wrapText="1"/>
    </xf>
    <xf numFmtId="0" fontId="40" fillId="9" borderId="21" xfId="7" applyFont="1" applyFill="1" applyBorder="1" applyAlignment="1">
      <alignment horizontal="center" vertical="center" wrapText="1"/>
    </xf>
    <xf numFmtId="9" fontId="40" fillId="0" borderId="8" xfId="7" applyNumberFormat="1" applyFont="1" applyBorder="1" applyAlignment="1">
      <alignment horizontal="center" vertical="center" wrapText="1"/>
    </xf>
    <xf numFmtId="0" fontId="40" fillId="0" borderId="36" xfId="7" applyNumberFormat="1" applyFont="1" applyFill="1" applyBorder="1" applyAlignment="1">
      <alignment horizontal="center" vertical="center"/>
    </xf>
    <xf numFmtId="2" fontId="40" fillId="9" borderId="36" xfId="7" applyNumberFormat="1" applyFont="1" applyFill="1" applyBorder="1" applyAlignment="1">
      <alignment horizontal="center" vertical="center" wrapText="1"/>
    </xf>
    <xf numFmtId="0" fontId="53" fillId="0" borderId="16" xfId="7" applyFont="1" applyFill="1" applyBorder="1" applyAlignment="1">
      <alignment horizontal="center"/>
    </xf>
    <xf numFmtId="0" fontId="53" fillId="0" borderId="8" xfId="7" applyFont="1" applyFill="1" applyBorder="1"/>
    <xf numFmtId="0" fontId="53" fillId="0" borderId="21" xfId="7" applyFont="1" applyFill="1" applyBorder="1"/>
    <xf numFmtId="2" fontId="14" fillId="0" borderId="8" xfId="0" applyNumberFormat="1" applyFont="1" applyBorder="1" applyAlignment="1">
      <alignment horizontal="center" vertical="center" wrapText="1"/>
    </xf>
    <xf numFmtId="0" fontId="14" fillId="0" borderId="35" xfId="0" applyNumberFormat="1" applyFont="1" applyBorder="1" applyAlignment="1">
      <alignment horizontal="center" vertical="center" wrapText="1"/>
    </xf>
    <xf numFmtId="2" fontId="14" fillId="9" borderId="8" xfId="7" applyNumberFormat="1" applyFont="1" applyFill="1" applyBorder="1" applyAlignment="1">
      <alignment horizontal="center" vertical="center" wrapText="1"/>
    </xf>
    <xf numFmtId="0" fontId="52" fillId="0" borderId="8" xfId="0" applyFont="1" applyFill="1" applyBorder="1" applyAlignment="1">
      <alignment horizontal="center" vertical="center" wrapText="1"/>
    </xf>
    <xf numFmtId="0" fontId="14" fillId="0" borderId="35" xfId="7" applyNumberFormat="1" applyFont="1" applyFill="1" applyBorder="1" applyAlignment="1">
      <alignment horizontal="center" vertical="center"/>
    </xf>
    <xf numFmtId="0" fontId="53" fillId="0" borderId="16" xfId="7" applyFont="1" applyFill="1" applyBorder="1"/>
    <xf numFmtId="2" fontId="14" fillId="0" borderId="8" xfId="5" applyNumberFormat="1" applyFont="1" applyBorder="1" applyAlignment="1">
      <alignment horizontal="center" vertical="center" wrapText="1"/>
    </xf>
    <xf numFmtId="168" fontId="40" fillId="0" borderId="61" xfId="7" applyNumberFormat="1" applyFont="1" applyBorder="1" applyAlignment="1">
      <alignment vertical="top" wrapText="1"/>
    </xf>
    <xf numFmtId="168" fontId="40" fillId="0" borderId="124" xfId="7" applyNumberFormat="1" applyFont="1" applyBorder="1" applyAlignment="1">
      <alignment vertical="top" wrapText="1"/>
    </xf>
    <xf numFmtId="168" fontId="40" fillId="0" borderId="60" xfId="7" applyNumberFormat="1" applyFont="1" applyBorder="1" applyAlignment="1">
      <alignment vertical="top" wrapText="1"/>
    </xf>
    <xf numFmtId="168" fontId="40" fillId="0" borderId="126" xfId="7" applyNumberFormat="1" applyFont="1" applyBorder="1" applyAlignment="1">
      <alignment vertical="top" wrapText="1"/>
    </xf>
    <xf numFmtId="2" fontId="14" fillId="2" borderId="30" xfId="0" quotePrefix="1" applyNumberFormat="1" applyFont="1" applyFill="1" applyBorder="1" applyAlignment="1">
      <alignment horizontal="center" vertical="center" wrapText="1"/>
    </xf>
    <xf numFmtId="0" fontId="14" fillId="2" borderId="107" xfId="0" applyFont="1" applyFill="1" applyBorder="1" applyAlignment="1">
      <alignment horizontal="center" vertical="center" wrapText="1"/>
    </xf>
    <xf numFmtId="0" fontId="20" fillId="0" borderId="16" xfId="0" applyFont="1" applyBorder="1" applyAlignment="1">
      <alignment horizontal="center" vertical="center"/>
    </xf>
    <xf numFmtId="0" fontId="21" fillId="0" borderId="8" xfId="3" applyFont="1" applyBorder="1" applyAlignment="1">
      <alignment horizontal="center" vertical="center" wrapText="1"/>
    </xf>
    <xf numFmtId="0" fontId="21" fillId="0" borderId="16" xfId="3" applyFont="1" applyBorder="1" applyAlignment="1">
      <alignment horizontal="center" vertical="center" wrapText="1"/>
    </xf>
    <xf numFmtId="0" fontId="21" fillId="2" borderId="16" xfId="3" applyFont="1" applyFill="1" applyBorder="1" applyAlignment="1">
      <alignment horizontal="center" vertical="center" wrapText="1"/>
    </xf>
    <xf numFmtId="0" fontId="21" fillId="0" borderId="30" xfId="3" applyFont="1" applyBorder="1" applyAlignment="1">
      <alignment horizontal="center" vertical="center" wrapText="1"/>
    </xf>
    <xf numFmtId="1" fontId="21" fillId="2" borderId="8" xfId="4" applyNumberFormat="1" applyFont="1" applyFill="1" applyBorder="1" applyAlignment="1">
      <alignment horizontal="center" vertical="center" wrapText="1"/>
    </xf>
    <xf numFmtId="2" fontId="21" fillId="5" borderId="29" xfId="0" applyNumberFormat="1" applyFont="1" applyFill="1" applyBorder="1" applyAlignment="1">
      <alignment horizontal="center" vertical="center" wrapText="1"/>
    </xf>
    <xf numFmtId="167" fontId="21" fillId="0" borderId="16" xfId="5" applyNumberFormat="1" applyFont="1" applyBorder="1" applyAlignment="1">
      <alignment horizontal="center" vertical="center" wrapText="1"/>
    </xf>
    <xf numFmtId="167" fontId="21" fillId="0" borderId="45" xfId="0" applyNumberFormat="1" applyFont="1" applyBorder="1" applyAlignment="1">
      <alignment horizontal="center" vertical="center" wrapText="1"/>
    </xf>
    <xf numFmtId="167" fontId="21" fillId="0" borderId="8" xfId="5" applyNumberFormat="1" applyFont="1" applyBorder="1" applyAlignment="1">
      <alignment horizontal="center" vertical="center" wrapText="1"/>
    </xf>
    <xf numFmtId="167" fontId="21" fillId="2" borderId="35" xfId="0" applyNumberFormat="1" applyFont="1" applyFill="1" applyBorder="1" applyAlignment="1">
      <alignment horizontal="center" vertical="center"/>
    </xf>
    <xf numFmtId="167" fontId="21" fillId="2" borderId="21" xfId="0" applyNumberFormat="1" applyFont="1" applyFill="1" applyBorder="1" applyAlignment="1">
      <alignment vertical="center"/>
    </xf>
    <xf numFmtId="0" fontId="21" fillId="4" borderId="34" xfId="0" applyFont="1" applyFill="1" applyBorder="1" applyAlignment="1">
      <alignment horizontal="center" vertical="center" wrapText="1"/>
    </xf>
    <xf numFmtId="0" fontId="20" fillId="7" borderId="23" xfId="0" applyFont="1" applyFill="1" applyBorder="1" applyAlignment="1">
      <alignment horizontal="center" vertical="center"/>
    </xf>
    <xf numFmtId="0" fontId="20" fillId="7" borderId="23" xfId="0" applyFont="1" applyFill="1" applyBorder="1" applyAlignment="1">
      <alignment horizontal="left" vertical="center"/>
    </xf>
    <xf numFmtId="0" fontId="20" fillId="7" borderId="23" xfId="0" applyFont="1" applyFill="1" applyBorder="1" applyAlignment="1">
      <alignment vertical="center"/>
    </xf>
    <xf numFmtId="0" fontId="20" fillId="7" borderId="22" xfId="0" applyFont="1" applyFill="1" applyBorder="1" applyAlignment="1">
      <alignment vertical="center"/>
    </xf>
    <xf numFmtId="10" fontId="21" fillId="0" borderId="8" xfId="0" quotePrefix="1" applyNumberFormat="1" applyFont="1" applyBorder="1" applyAlignment="1">
      <alignment horizontal="center" vertical="center" wrapText="1"/>
    </xf>
    <xf numFmtId="0" fontId="21" fillId="0" borderId="39" xfId="5" applyFont="1" applyBorder="1" applyAlignment="1">
      <alignment horizontal="center" vertical="center" wrapText="1"/>
    </xf>
    <xf numFmtId="0" fontId="21" fillId="0" borderId="36" xfId="5" applyFont="1" applyBorder="1" applyAlignment="1">
      <alignment horizontal="center" vertical="center" wrapText="1"/>
    </xf>
    <xf numFmtId="3" fontId="21" fillId="4" borderId="29" xfId="0" applyNumberFormat="1" applyFont="1" applyFill="1" applyBorder="1" applyAlignment="1">
      <alignment horizontal="center" vertical="center" wrapText="1"/>
    </xf>
    <xf numFmtId="0" fontId="21" fillId="2" borderId="43" xfId="0" applyFont="1" applyFill="1" applyBorder="1" applyAlignment="1">
      <alignment horizontal="center" vertical="center" wrapText="1"/>
    </xf>
    <xf numFmtId="49" fontId="7" fillId="2" borderId="30" xfId="0" quotePrefix="1" applyNumberFormat="1" applyFont="1" applyFill="1" applyBorder="1" applyAlignment="1">
      <alignment horizontal="center" vertical="center" wrapText="1"/>
    </xf>
    <xf numFmtId="167" fontId="21" fillId="4" borderId="12" xfId="0" applyNumberFormat="1" applyFont="1" applyFill="1" applyBorder="1" applyAlignment="1">
      <alignment vertical="center"/>
    </xf>
    <xf numFmtId="167" fontId="21" fillId="4" borderId="1" xfId="0" applyNumberFormat="1" applyFont="1" applyFill="1" applyBorder="1" applyAlignment="1">
      <alignment vertical="center"/>
    </xf>
    <xf numFmtId="0" fontId="21" fillId="19" borderId="85" xfId="0" applyFont="1" applyFill="1" applyBorder="1" applyAlignment="1">
      <alignment horizontal="center" vertical="center" wrapText="1"/>
    </xf>
    <xf numFmtId="49" fontId="49" fillId="12" borderId="3" xfId="7" applyNumberFormat="1" applyFont="1" applyFill="1" applyBorder="1" applyAlignment="1">
      <alignment horizontal="center" vertical="center" wrapText="1"/>
    </xf>
    <xf numFmtId="167" fontId="49" fillId="12" borderId="3" xfId="7" applyNumberFormat="1" applyFont="1" applyFill="1" applyBorder="1" applyAlignment="1">
      <alignment horizontal="center" vertical="center" wrapText="1"/>
    </xf>
    <xf numFmtId="0" fontId="49" fillId="12" borderId="3" xfId="7" applyFont="1" applyFill="1" applyBorder="1" applyAlignment="1">
      <alignment horizontal="center" vertical="center" wrapText="1"/>
    </xf>
    <xf numFmtId="0" fontId="49" fillId="12" borderId="4" xfId="7" applyFont="1" applyFill="1" applyBorder="1" applyAlignment="1">
      <alignment horizontal="center" vertical="center" wrapText="1"/>
    </xf>
    <xf numFmtId="2" fontId="21" fillId="0" borderId="8" xfId="0" applyNumberFormat="1" applyFont="1" applyFill="1" applyBorder="1" applyAlignment="1">
      <alignment horizontal="center" vertical="center" wrapText="1"/>
    </xf>
    <xf numFmtId="0" fontId="21" fillId="0" borderId="30" xfId="5" applyFont="1" applyBorder="1" applyAlignment="1">
      <alignment horizontal="center" vertical="center" wrapText="1"/>
    </xf>
    <xf numFmtId="3" fontId="21" fillId="2" borderId="35" xfId="0" applyNumberFormat="1" applyFont="1" applyFill="1" applyBorder="1" applyAlignment="1">
      <alignment horizontal="center" vertical="center" wrapText="1"/>
    </xf>
    <xf numFmtId="166" fontId="21" fillId="0" borderId="36" xfId="0" applyNumberFormat="1" applyFont="1" applyBorder="1" applyAlignment="1">
      <alignment horizontal="center" vertical="center" wrapText="1"/>
    </xf>
    <xf numFmtId="49" fontId="21" fillId="18" borderId="111" xfId="0" applyNumberFormat="1" applyFont="1" applyFill="1" applyBorder="1" applyAlignment="1">
      <alignment horizontal="center" vertical="center" wrapText="1"/>
    </xf>
    <xf numFmtId="167" fontId="21" fillId="18" borderId="133" xfId="0" applyNumberFormat="1" applyFont="1" applyFill="1" applyBorder="1" applyAlignment="1">
      <alignment horizontal="center" vertical="center" wrapText="1"/>
    </xf>
    <xf numFmtId="49" fontId="21" fillId="17" borderId="134" xfId="0" applyNumberFormat="1" applyFont="1" applyFill="1" applyBorder="1" applyAlignment="1">
      <alignment horizontal="center" vertical="center" wrapText="1"/>
    </xf>
    <xf numFmtId="0" fontId="21" fillId="17" borderId="12" xfId="0" applyFont="1" applyFill="1" applyBorder="1" applyAlignment="1">
      <alignment horizontal="center" vertical="center" wrapText="1"/>
    </xf>
    <xf numFmtId="0" fontId="21" fillId="17" borderId="14" xfId="0" applyFont="1" applyFill="1" applyBorder="1" applyAlignment="1">
      <alignment horizontal="center" vertical="center" wrapText="1"/>
    </xf>
    <xf numFmtId="49" fontId="21" fillId="18" borderId="112" xfId="0" applyNumberFormat="1" applyFont="1" applyFill="1" applyBorder="1" applyAlignment="1">
      <alignment vertical="center" wrapText="1"/>
    </xf>
    <xf numFmtId="167" fontId="21" fillId="18" borderId="135" xfId="0" applyNumberFormat="1" applyFont="1" applyFill="1" applyBorder="1" applyAlignment="1">
      <alignment horizontal="center" vertical="center" wrapText="1"/>
    </xf>
    <xf numFmtId="49" fontId="21" fillId="17" borderId="136" xfId="0" applyNumberFormat="1" applyFont="1" applyFill="1" applyBorder="1" applyAlignment="1">
      <alignment horizontal="center" vertical="center"/>
    </xf>
    <xf numFmtId="1" fontId="21" fillId="17" borderId="1" xfId="0" applyNumberFormat="1" applyFont="1" applyFill="1" applyBorder="1" applyAlignment="1">
      <alignment horizontal="center" vertical="center" wrapText="1"/>
    </xf>
    <xf numFmtId="0" fontId="21" fillId="17" borderId="20" xfId="0" applyFont="1" applyFill="1" applyBorder="1" applyAlignment="1">
      <alignment vertical="top"/>
    </xf>
    <xf numFmtId="49" fontId="21" fillId="5" borderId="109" xfId="0" applyNumberFormat="1" applyFont="1" applyFill="1" applyBorder="1" applyAlignment="1">
      <alignment horizontal="center" vertical="center" wrapText="1"/>
    </xf>
    <xf numFmtId="0" fontId="21" fillId="2" borderId="110" xfId="0" applyFont="1" applyFill="1" applyBorder="1" applyAlignment="1">
      <alignment horizontal="center" vertical="center"/>
    </xf>
    <xf numFmtId="1" fontId="21" fillId="2" borderId="1" xfId="0" applyNumberFormat="1" applyFont="1" applyFill="1" applyBorder="1" applyAlignment="1">
      <alignment horizontal="center" vertical="center" wrapText="1"/>
    </xf>
    <xf numFmtId="0" fontId="32" fillId="0" borderId="32" xfId="0" applyFont="1" applyFill="1" applyBorder="1" applyAlignment="1">
      <alignment horizontal="center" vertical="center" wrapText="1"/>
    </xf>
    <xf numFmtId="3" fontId="32" fillId="0" borderId="30" xfId="0" applyNumberFormat="1" applyFont="1" applyFill="1" applyBorder="1" applyAlignment="1">
      <alignment horizontal="center" vertical="center" wrapText="1"/>
    </xf>
    <xf numFmtId="9" fontId="32" fillId="0" borderId="30" xfId="0" applyNumberFormat="1" applyFont="1" applyFill="1" applyBorder="1" applyAlignment="1">
      <alignment horizontal="center" vertical="center" wrapText="1"/>
    </xf>
    <xf numFmtId="49" fontId="32" fillId="0" borderId="30" xfId="0" applyNumberFormat="1" applyFont="1" applyBorder="1" applyAlignment="1">
      <alignment horizontal="center" vertical="center" wrapText="1"/>
    </xf>
    <xf numFmtId="2" fontId="32" fillId="0" borderId="30" xfId="0" applyNumberFormat="1" applyFont="1" applyBorder="1" applyAlignment="1">
      <alignment horizontal="center" vertical="center" wrapText="1"/>
    </xf>
    <xf numFmtId="9" fontId="32" fillId="0" borderId="30" xfId="0" applyNumberFormat="1" applyFont="1" applyBorder="1" applyAlignment="1">
      <alignment horizontal="center" vertical="center" wrapText="1"/>
    </xf>
    <xf numFmtId="0" fontId="32" fillId="0" borderId="45"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8" xfId="0" quotePrefix="1" applyFont="1" applyBorder="1" applyAlignment="1">
      <alignment horizontal="center" vertical="center" wrapText="1"/>
    </xf>
    <xf numFmtId="0" fontId="32" fillId="2" borderId="8" xfId="0" applyFont="1" applyFill="1" applyBorder="1" applyAlignment="1">
      <alignment horizontal="center" vertical="center" wrapText="1"/>
    </xf>
    <xf numFmtId="3" fontId="32" fillId="0" borderId="8" xfId="0" applyNumberFormat="1" applyFont="1" applyFill="1" applyBorder="1" applyAlignment="1">
      <alignment horizontal="center" vertical="center" wrapText="1"/>
    </xf>
    <xf numFmtId="9" fontId="32" fillId="0" borderId="8" xfId="0" quotePrefix="1" applyNumberFormat="1"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16" xfId="0" applyFont="1" applyBorder="1" applyAlignment="1">
      <alignment horizontal="center" vertical="center" wrapText="1"/>
    </xf>
    <xf numFmtId="9" fontId="32" fillId="0" borderId="8" xfId="0" applyNumberFormat="1" applyFont="1" applyBorder="1" applyAlignment="1">
      <alignment horizontal="center" vertical="center" wrapText="1"/>
    </xf>
    <xf numFmtId="0" fontId="21" fillId="2" borderId="50" xfId="0" applyFont="1" applyFill="1" applyBorder="1" applyAlignment="1">
      <alignment horizontal="center" vertical="center"/>
    </xf>
    <xf numFmtId="2" fontId="32" fillId="5" borderId="30" xfId="0" applyNumberFormat="1" applyFont="1" applyFill="1" applyBorder="1" applyAlignment="1">
      <alignment horizontal="center" vertical="center" wrapText="1"/>
    </xf>
    <xf numFmtId="0" fontId="21" fillId="2" borderId="8" xfId="0" applyNumberFormat="1" applyFont="1" applyFill="1" applyBorder="1" applyAlignment="1">
      <alignment vertical="top"/>
    </xf>
    <xf numFmtId="0" fontId="14" fillId="2" borderId="16" xfId="5" applyFont="1" applyFill="1" applyBorder="1" applyAlignment="1">
      <alignment horizontal="center" vertical="center" wrapText="1"/>
    </xf>
    <xf numFmtId="0" fontId="14" fillId="2" borderId="32" xfId="5" applyFont="1" applyFill="1" applyBorder="1" applyAlignment="1">
      <alignment horizontal="center" vertical="center" wrapText="1"/>
    </xf>
    <xf numFmtId="0" fontId="32" fillId="2" borderId="8" xfId="5" applyFont="1" applyFill="1" applyBorder="1" applyAlignment="1">
      <alignment horizontal="center" vertical="center" wrapText="1"/>
    </xf>
    <xf numFmtId="0" fontId="32" fillId="2" borderId="45" xfId="5" applyFont="1" applyFill="1" applyBorder="1" applyAlignment="1">
      <alignment horizontal="center" vertical="center" wrapText="1"/>
    </xf>
    <xf numFmtId="166" fontId="21" fillId="2" borderId="8"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21" fillId="2" borderId="10" xfId="0" applyNumberFormat="1" applyFont="1" applyFill="1" applyBorder="1" applyAlignment="1">
      <alignment horizontal="center" vertical="center" wrapText="1"/>
    </xf>
    <xf numFmtId="0" fontId="14" fillId="5" borderId="54" xfId="0" applyFont="1" applyFill="1" applyBorder="1" applyAlignment="1">
      <alignment horizontal="center" vertical="center" wrapText="1"/>
    </xf>
    <xf numFmtId="2" fontId="21" fillId="5" borderId="110" xfId="0" applyNumberFormat="1" applyFont="1" applyFill="1" applyBorder="1" applyAlignment="1">
      <alignment horizontal="center" vertical="center"/>
    </xf>
    <xf numFmtId="0" fontId="14" fillId="2" borderId="11" xfId="0" applyFont="1" applyFill="1" applyBorder="1" applyAlignment="1">
      <alignment horizontal="center" vertical="center"/>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2" fontId="21" fillId="4" borderId="0" xfId="0" applyNumberFormat="1" applyFont="1" applyFill="1" applyBorder="1" applyAlignment="1">
      <alignment horizontal="left" vertical="center"/>
    </xf>
    <xf numFmtId="0" fontId="21" fillId="5" borderId="0"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0" borderId="8" xfId="0" applyFont="1" applyBorder="1" applyAlignment="1">
      <alignment horizontal="center" vertical="center" wrapText="1"/>
    </xf>
    <xf numFmtId="0" fontId="21" fillId="4" borderId="5" xfId="0" applyFont="1" applyFill="1" applyBorder="1" applyAlignment="1">
      <alignment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0" fontId="21" fillId="0" borderId="30" xfId="0" applyFont="1" applyBorder="1" applyAlignment="1">
      <alignment horizontal="center" vertical="center" wrapText="1"/>
    </xf>
    <xf numFmtId="0" fontId="21" fillId="5" borderId="5" xfId="0" applyFont="1" applyFill="1" applyBorder="1" applyAlignment="1">
      <alignment horizontal="center"/>
    </xf>
    <xf numFmtId="0" fontId="21" fillId="5" borderId="0" xfId="0" applyFont="1" applyFill="1" applyBorder="1" applyAlignment="1">
      <alignment horizontal="center"/>
    </xf>
    <xf numFmtId="0" fontId="21" fillId="5" borderId="6" xfId="0" applyFont="1" applyFill="1" applyBorder="1" applyAlignment="1">
      <alignment horizontal="center"/>
    </xf>
    <xf numFmtId="0" fontId="21" fillId="4" borderId="0" xfId="0" applyFont="1" applyFill="1" applyBorder="1" applyAlignment="1">
      <alignment horizontal="center" vertical="center"/>
    </xf>
    <xf numFmtId="0" fontId="5" fillId="2" borderId="39"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1" fillId="2" borderId="8"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0" borderId="16"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0" borderId="16" xfId="0" applyFont="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1" fillId="4" borderId="11" xfId="0" applyFont="1" applyFill="1" applyBorder="1" applyAlignment="1">
      <alignment vertical="center"/>
    </xf>
    <xf numFmtId="0" fontId="21" fillId="4" borderId="1" xfId="0" applyFont="1" applyFill="1" applyBorder="1" applyAlignment="1">
      <alignment vertical="center"/>
    </xf>
    <xf numFmtId="0" fontId="19" fillId="4" borderId="12" xfId="0" applyFont="1" applyFill="1" applyBorder="1" applyAlignment="1">
      <alignment vertical="center" wrapText="1"/>
    </xf>
    <xf numFmtId="0" fontId="19" fillId="4" borderId="0" xfId="0" applyFont="1" applyFill="1" applyBorder="1" applyAlignment="1">
      <alignment vertical="center" wrapText="1"/>
    </xf>
    <xf numFmtId="0" fontId="21" fillId="2" borderId="21" xfId="0" applyFont="1" applyFill="1" applyBorder="1" applyAlignment="1">
      <alignment horizontal="center" vertical="center"/>
    </xf>
    <xf numFmtId="167" fontId="21" fillId="2"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5" borderId="0" xfId="0" applyFont="1" applyFill="1" applyBorder="1" applyAlignment="1">
      <alignment horizontal="center" vertical="center" wrapText="1"/>
    </xf>
    <xf numFmtId="0" fontId="21" fillId="5" borderId="5" xfId="0" applyFont="1" applyFill="1" applyBorder="1" applyAlignment="1">
      <alignment horizontal="center"/>
    </xf>
    <xf numFmtId="0" fontId="21" fillId="5" borderId="0" xfId="0" applyFont="1" applyFill="1" applyBorder="1" applyAlignment="1">
      <alignment horizontal="center"/>
    </xf>
    <xf numFmtId="0" fontId="21" fillId="5" borderId="6" xfId="0" applyFont="1" applyFill="1" applyBorder="1" applyAlignment="1">
      <alignment horizontal="center"/>
    </xf>
    <xf numFmtId="0" fontId="21" fillId="4" borderId="0" xfId="0" applyFont="1" applyFill="1" applyBorder="1" applyAlignment="1">
      <alignment vertical="center"/>
    </xf>
    <xf numFmtId="0" fontId="21" fillId="0" borderId="8" xfId="0" applyFont="1" applyBorder="1" applyAlignment="1">
      <alignment horizontal="center" vertical="center" wrapText="1"/>
    </xf>
    <xf numFmtId="0" fontId="21" fillId="5" borderId="8"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4" borderId="0" xfId="0" applyFont="1" applyFill="1" applyBorder="1" applyAlignment="1">
      <alignment horizontal="center" vertical="center"/>
    </xf>
    <xf numFmtId="0" fontId="21"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4" borderId="5" xfId="0" applyFont="1" applyFill="1" applyBorder="1" applyAlignment="1">
      <alignment horizontal="center" vertical="center"/>
    </xf>
    <xf numFmtId="0" fontId="21" fillId="0" borderId="16" xfId="0" applyFont="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1" fillId="4" borderId="11" xfId="0" applyFont="1" applyFill="1" applyBorder="1" applyAlignment="1">
      <alignment vertical="center"/>
    </xf>
    <xf numFmtId="0" fontId="21" fillId="4" borderId="1" xfId="0" applyFont="1" applyFill="1" applyBorder="1" applyAlignment="1">
      <alignment vertical="center"/>
    </xf>
    <xf numFmtId="0" fontId="21" fillId="2" borderId="21" xfId="0" applyFont="1" applyFill="1" applyBorder="1" applyAlignment="1">
      <alignment horizontal="center" vertical="center"/>
    </xf>
    <xf numFmtId="167" fontId="21" fillId="2"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21" fillId="0" borderId="23" xfId="0" applyNumberFormat="1" applyFont="1" applyBorder="1" applyAlignment="1">
      <alignment horizontal="left" vertical="top" wrapText="1"/>
    </xf>
    <xf numFmtId="0" fontId="21" fillId="0" borderId="22" xfId="0" applyNumberFormat="1" applyFont="1" applyBorder="1" applyAlignment="1">
      <alignment horizontal="left" vertical="top"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19" fillId="4" borderId="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4" fillId="0" borderId="8" xfId="5" applyFont="1" applyBorder="1" applyAlignment="1">
      <alignment horizontal="center" vertical="center" wrapText="1"/>
    </xf>
    <xf numFmtId="0" fontId="21" fillId="0" borderId="8" xfId="0" applyFont="1" applyBorder="1" applyAlignment="1">
      <alignment horizontal="center" vertical="center" wrapText="1"/>
    </xf>
    <xf numFmtId="167" fontId="21" fillId="2" borderId="30" xfId="0" applyNumberFormat="1" applyFont="1" applyFill="1" applyBorder="1" applyAlignment="1">
      <alignment horizontal="center" vertical="center" wrapText="1"/>
    </xf>
    <xf numFmtId="0" fontId="21" fillId="4" borderId="0" xfId="0" applyFont="1" applyFill="1" applyBorder="1" applyAlignment="1">
      <alignment vertical="center"/>
    </xf>
    <xf numFmtId="0" fontId="21" fillId="4" borderId="0" xfId="0" applyFont="1" applyFill="1" applyBorder="1" applyAlignment="1">
      <alignment horizontal="center" vertical="center"/>
    </xf>
    <xf numFmtId="0" fontId="21" fillId="2" borderId="30"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1" fillId="2" borderId="8" xfId="0" applyFont="1" applyFill="1" applyBorder="1" applyAlignment="1">
      <alignment horizontal="center" vertical="center"/>
    </xf>
    <xf numFmtId="0" fontId="14" fillId="2" borderId="43"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0" borderId="30" xfId="0" applyFont="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0" fontId="14" fillId="2" borderId="8" xfId="0" applyFont="1" applyFill="1" applyBorder="1" applyAlignment="1">
      <alignment horizontal="center" vertical="center" wrapText="1"/>
    </xf>
    <xf numFmtId="0" fontId="57" fillId="0" borderId="0" xfId="0" applyFont="1"/>
    <xf numFmtId="49" fontId="14" fillId="21" borderId="102" xfId="0" applyNumberFormat="1" applyFont="1" applyFill="1" applyBorder="1" applyAlignment="1">
      <alignment vertical="center" wrapText="1"/>
    </xf>
    <xf numFmtId="49" fontId="14" fillId="21" borderId="65" xfId="0" applyNumberFormat="1" applyFont="1" applyFill="1" applyBorder="1" applyAlignment="1">
      <alignment vertical="center" wrapText="1"/>
    </xf>
    <xf numFmtId="49" fontId="14" fillId="0" borderId="100" xfId="0" applyNumberFormat="1" applyFont="1" applyBorder="1" applyAlignment="1">
      <alignment vertical="top" wrapText="1"/>
    </xf>
    <xf numFmtId="49" fontId="14" fillId="0" borderId="98" xfId="0" applyNumberFormat="1" applyFont="1" applyBorder="1" applyAlignment="1">
      <alignment vertical="top" wrapText="1"/>
    </xf>
    <xf numFmtId="49" fontId="14" fillId="29" borderId="155" xfId="0" applyNumberFormat="1" applyFont="1" applyFill="1" applyBorder="1" applyAlignment="1">
      <alignment horizontal="center" vertical="center"/>
    </xf>
    <xf numFmtId="167" fontId="14" fillId="18" borderId="8" xfId="0" applyNumberFormat="1" applyFont="1" applyFill="1" applyBorder="1" applyAlignment="1">
      <alignment horizontal="center" vertical="center" wrapText="1"/>
    </xf>
    <xf numFmtId="0" fontId="14" fillId="18" borderId="8" xfId="0" applyFont="1" applyFill="1" applyBorder="1" applyAlignment="1">
      <alignment vertical="center" wrapText="1"/>
    </xf>
    <xf numFmtId="49" fontId="14" fillId="29" borderId="156" xfId="0" applyNumberFormat="1" applyFont="1" applyFill="1" applyBorder="1" applyAlignment="1">
      <alignment horizontal="center" vertical="center" wrapText="1"/>
    </xf>
    <xf numFmtId="0" fontId="14" fillId="18" borderId="8" xfId="0" applyFont="1" applyFill="1" applyBorder="1" applyAlignment="1">
      <alignment horizontal="center" vertical="center" wrapText="1"/>
    </xf>
    <xf numFmtId="0" fontId="14" fillId="17" borderId="155" xfId="0" applyFont="1" applyFill="1" applyBorder="1" applyAlignment="1">
      <alignment horizontal="center" vertical="center" wrapText="1"/>
    </xf>
    <xf numFmtId="0" fontId="14" fillId="17" borderId="74" xfId="0" applyFont="1" applyFill="1" applyBorder="1" applyAlignment="1">
      <alignment horizontal="center" vertical="center" wrapText="1"/>
    </xf>
    <xf numFmtId="0" fontId="27" fillId="0" borderId="8" xfId="0" applyFont="1" applyBorder="1"/>
    <xf numFmtId="167" fontId="14" fillId="17" borderId="82" xfId="0" applyNumberFormat="1" applyFont="1" applyFill="1" applyBorder="1" applyAlignment="1">
      <alignment horizontal="center" vertical="center" wrapText="1"/>
    </xf>
    <xf numFmtId="0" fontId="14" fillId="17" borderId="8" xfId="0" applyNumberFormat="1" applyFont="1" applyFill="1" applyBorder="1" applyAlignment="1">
      <alignment horizontal="center" vertical="center" wrapText="1"/>
    </xf>
    <xf numFmtId="0" fontId="14" fillId="0" borderId="24" xfId="0" applyFont="1" applyBorder="1" applyAlignment="1">
      <alignment horizontal="center" vertical="center" wrapText="1"/>
    </xf>
    <xf numFmtId="49" fontId="14" fillId="17" borderId="8" xfId="0" applyNumberFormat="1" applyFont="1" applyFill="1" applyBorder="1" applyAlignment="1">
      <alignment horizontal="center" vertical="center" wrapText="1"/>
    </xf>
    <xf numFmtId="0" fontId="14" fillId="17" borderId="0" xfId="0" applyNumberFormat="1" applyFont="1" applyFill="1" applyBorder="1" applyAlignment="1">
      <alignment horizontal="center" vertical="center" wrapText="1"/>
    </xf>
    <xf numFmtId="0" fontId="14" fillId="17" borderId="75" xfId="0" applyFont="1" applyFill="1" applyBorder="1" applyAlignment="1">
      <alignment horizontal="center" vertical="center" wrapText="1"/>
    </xf>
    <xf numFmtId="49" fontId="14" fillId="17" borderId="0" xfId="0" applyNumberFormat="1" applyFont="1" applyFill="1" applyBorder="1" applyAlignment="1">
      <alignment horizontal="center" vertical="center" wrapText="1"/>
    </xf>
    <xf numFmtId="0" fontId="14" fillId="17" borderId="74" xfId="0" applyNumberFormat="1" applyFont="1" applyFill="1" applyBorder="1" applyAlignment="1">
      <alignment horizontal="center" vertical="center" wrapText="1"/>
    </xf>
    <xf numFmtId="49" fontId="14" fillId="17" borderId="83" xfId="0" applyNumberFormat="1" applyFont="1" applyFill="1" applyBorder="1" applyAlignment="1">
      <alignment horizontal="center" vertical="center" wrapText="1"/>
    </xf>
    <xf numFmtId="0" fontId="14" fillId="0" borderId="16" xfId="0" applyFont="1" applyBorder="1" applyAlignment="1">
      <alignment horizontal="center" vertical="center" wrapText="1"/>
    </xf>
    <xf numFmtId="49" fontId="14" fillId="17" borderId="82" xfId="0" applyNumberFormat="1" applyFont="1" applyFill="1" applyBorder="1" applyAlignment="1">
      <alignment horizontal="center" vertical="center" wrapText="1"/>
    </xf>
    <xf numFmtId="0" fontId="14" fillId="17" borderId="83" xfId="0" applyNumberFormat="1" applyFont="1" applyFill="1" applyBorder="1" applyAlignment="1">
      <alignment horizontal="center" vertical="center" wrapText="1"/>
    </xf>
    <xf numFmtId="49" fontId="14" fillId="0" borderId="30" xfId="5" applyNumberFormat="1" applyFont="1" applyBorder="1" applyAlignment="1">
      <alignment horizontal="center" vertical="center" wrapText="1"/>
    </xf>
    <xf numFmtId="9" fontId="14" fillId="0" borderId="8" xfId="0" applyNumberFormat="1" applyFont="1" applyBorder="1" applyAlignment="1" applyProtection="1">
      <alignment horizontal="center" vertical="center" wrapText="1"/>
      <protection locked="0"/>
    </xf>
    <xf numFmtId="49" fontId="14" fillId="0" borderId="40" xfId="5" applyNumberFormat="1" applyFont="1" applyBorder="1" applyAlignment="1">
      <alignment horizontal="center" vertical="center" wrapText="1"/>
    </xf>
    <xf numFmtId="4" fontId="14" fillId="0" borderId="8" xfId="5" applyNumberFormat="1" applyFont="1" applyBorder="1" applyAlignment="1">
      <alignment horizontal="center" vertical="center" wrapText="1"/>
    </xf>
    <xf numFmtId="0" fontId="14" fillId="0" borderId="53" xfId="0" applyFont="1" applyBorder="1" applyAlignment="1">
      <alignment horizontal="center" vertical="center" wrapText="1"/>
    </xf>
    <xf numFmtId="0" fontId="14" fillId="0" borderId="153" xfId="0" applyFont="1" applyBorder="1" applyAlignment="1">
      <alignment horizontal="center" vertical="center" wrapText="1"/>
    </xf>
    <xf numFmtId="0" fontId="14" fillId="0" borderId="19" xfId="0" applyFont="1" applyBorder="1" applyAlignment="1">
      <alignment horizontal="center" vertical="center" wrapText="1"/>
    </xf>
    <xf numFmtId="0" fontId="27" fillId="17" borderId="155" xfId="0" applyFont="1" applyFill="1" applyBorder="1" applyAlignment="1">
      <alignment horizontal="center" vertical="center" wrapText="1"/>
    </xf>
    <xf numFmtId="0" fontId="27" fillId="17" borderId="75" xfId="0" applyFont="1" applyFill="1" applyBorder="1" applyAlignment="1">
      <alignment horizontal="center" vertical="center" wrapText="1"/>
    </xf>
    <xf numFmtId="49" fontId="27" fillId="17" borderId="82" xfId="0" applyNumberFormat="1" applyFont="1" applyFill="1" applyBorder="1" applyAlignment="1">
      <alignment horizontal="center" vertical="center" wrapText="1"/>
    </xf>
    <xf numFmtId="0" fontId="14" fillId="0" borderId="30" xfId="0" quotePrefix="1" applyFont="1" applyBorder="1" applyAlignment="1">
      <alignment horizontal="center" vertical="center" wrapText="1"/>
    </xf>
    <xf numFmtId="0" fontId="27" fillId="0" borderId="8" xfId="0" quotePrefix="1" applyFont="1" applyBorder="1" applyAlignment="1">
      <alignment horizontal="center" vertical="center"/>
    </xf>
    <xf numFmtId="0" fontId="32" fillId="19" borderId="98" xfId="0" applyFont="1" applyFill="1" applyBorder="1" applyAlignment="1">
      <alignment vertical="center" wrapText="1"/>
    </xf>
    <xf numFmtId="0" fontId="32" fillId="19" borderId="71" xfId="0" applyFont="1" applyFill="1" applyBorder="1" applyAlignment="1">
      <alignment vertical="center" wrapText="1"/>
    </xf>
    <xf numFmtId="49" fontId="14" fillId="19" borderId="0" xfId="0" applyNumberFormat="1" applyFont="1" applyFill="1" applyBorder="1" applyAlignment="1">
      <alignment horizontal="left" vertical="center"/>
    </xf>
    <xf numFmtId="0" fontId="14" fillId="19" borderId="71" xfId="0" applyFont="1" applyFill="1" applyBorder="1" applyAlignment="1">
      <alignment vertical="center"/>
    </xf>
    <xf numFmtId="0" fontId="14" fillId="19" borderId="97" xfId="0" applyFont="1" applyFill="1" applyBorder="1" applyAlignment="1">
      <alignment vertical="center"/>
    </xf>
    <xf numFmtId="0" fontId="32" fillId="19" borderId="6" xfId="0" applyFont="1" applyFill="1" applyBorder="1" applyAlignment="1">
      <alignment vertical="center" wrapText="1"/>
    </xf>
    <xf numFmtId="0" fontId="32" fillId="19" borderId="0" xfId="0" applyFont="1" applyFill="1" applyBorder="1" applyAlignment="1">
      <alignment vertical="center" wrapText="1"/>
    </xf>
    <xf numFmtId="0" fontId="14" fillId="19" borderId="5" xfId="0" applyFont="1" applyFill="1" applyBorder="1" applyAlignment="1">
      <alignment horizontal="left" vertical="center"/>
    </xf>
    <xf numFmtId="49" fontId="14" fillId="19" borderId="0" xfId="0" applyNumberFormat="1" applyFont="1" applyFill="1" applyBorder="1" applyAlignment="1">
      <alignment vertical="center"/>
    </xf>
    <xf numFmtId="0" fontId="14" fillId="19" borderId="5" xfId="0" applyFont="1" applyFill="1" applyBorder="1" applyAlignment="1">
      <alignment vertical="center"/>
    </xf>
    <xf numFmtId="0" fontId="32" fillId="19" borderId="100" xfId="0" applyFont="1" applyFill="1" applyBorder="1" applyAlignment="1">
      <alignment vertical="center" wrapText="1"/>
    </xf>
    <xf numFmtId="0" fontId="32" fillId="19" borderId="70" xfId="0" applyFont="1" applyFill="1" applyBorder="1" applyAlignment="1">
      <alignment vertical="center" wrapText="1"/>
    </xf>
    <xf numFmtId="49" fontId="32" fillId="19" borderId="66" xfId="0" applyNumberFormat="1" applyFont="1" applyFill="1" applyBorder="1" applyAlignment="1">
      <alignment horizontal="center" vertical="center" wrapText="1"/>
    </xf>
    <xf numFmtId="0" fontId="32" fillId="19" borderId="65" xfId="0" applyFont="1" applyFill="1" applyBorder="1" applyAlignment="1">
      <alignment vertical="center" wrapText="1"/>
    </xf>
    <xf numFmtId="0" fontId="32" fillId="19" borderId="159" xfId="0" applyFont="1" applyFill="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1" xfId="0" applyFont="1" applyFill="1" applyBorder="1" applyAlignment="1">
      <alignment horizontal="left" vertical="center"/>
    </xf>
    <xf numFmtId="0" fontId="19" fillId="4" borderId="12" xfId="0" applyFont="1" applyFill="1" applyBorder="1" applyAlignment="1">
      <alignment horizontal="left" vertical="center" wrapText="1"/>
    </xf>
    <xf numFmtId="0" fontId="14" fillId="0" borderId="8" xfId="5" applyFont="1" applyBorder="1" applyAlignment="1">
      <alignment horizontal="center" vertical="center" wrapText="1"/>
    </xf>
    <xf numFmtId="0" fontId="21"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2" borderId="33" xfId="0" applyFont="1" applyFill="1" applyBorder="1" applyAlignment="1">
      <alignment horizontal="center" vertical="center"/>
    </xf>
    <xf numFmtId="0" fontId="21" fillId="0" borderId="8" xfId="0" applyFont="1" applyBorder="1" applyAlignment="1">
      <alignment horizontal="center" vertical="center" wrapText="1"/>
    </xf>
    <xf numFmtId="0" fontId="21" fillId="2" borderId="30" xfId="0" applyFont="1" applyFill="1" applyBorder="1" applyAlignment="1">
      <alignment horizontal="center" vertical="center"/>
    </xf>
    <xf numFmtId="0" fontId="21" fillId="0" borderId="39" xfId="0" applyFont="1" applyBorder="1" applyAlignment="1">
      <alignment horizontal="center" vertical="center" wrapText="1"/>
    </xf>
    <xf numFmtId="0" fontId="21" fillId="4" borderId="5" xfId="0" applyFont="1" applyFill="1" applyBorder="1" applyAlignment="1">
      <alignment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0" fontId="21" fillId="2" borderId="30" xfId="13" applyFont="1" applyFill="1" applyBorder="1" applyAlignment="1">
      <alignment horizontal="center" vertical="center" wrapText="1"/>
    </xf>
    <xf numFmtId="0" fontId="21" fillId="2" borderId="33" xfId="13" applyFont="1" applyFill="1" applyBorder="1" applyAlignment="1">
      <alignment horizontal="center" vertical="center" wrapText="1"/>
    </xf>
    <xf numFmtId="0" fontId="21" fillId="2" borderId="43" xfId="13" applyFont="1" applyFill="1" applyBorder="1" applyAlignment="1">
      <alignment horizontal="center" vertical="center" wrapText="1"/>
    </xf>
    <xf numFmtId="0" fontId="21" fillId="4" borderId="0" xfId="0" applyFont="1" applyFill="1" applyBorder="1" applyAlignment="1">
      <alignment horizontal="center" vertical="center"/>
    </xf>
    <xf numFmtId="0" fontId="21" fillId="2" borderId="36"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8" xfId="0" applyFont="1" applyFill="1" applyBorder="1" applyAlignment="1">
      <alignment horizontal="center" vertical="center" wrapText="1"/>
    </xf>
    <xf numFmtId="2" fontId="21" fillId="2" borderId="36" xfId="0" applyNumberFormat="1"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1" fillId="4" borderId="0" xfId="0" applyFont="1" applyFill="1" applyBorder="1" applyAlignment="1">
      <alignment horizontal="left" vertical="center" wrapText="1"/>
    </xf>
    <xf numFmtId="1" fontId="21" fillId="2" borderId="30" xfId="0" applyNumberFormat="1" applyFont="1" applyFill="1" applyBorder="1" applyAlignment="1">
      <alignment horizontal="center" vertical="center"/>
    </xf>
    <xf numFmtId="0" fontId="21" fillId="2" borderId="8" xfId="0" applyFont="1" applyFill="1" applyBorder="1" applyAlignment="1">
      <alignment horizontal="center" vertical="center"/>
    </xf>
    <xf numFmtId="0" fontId="14" fillId="2" borderId="43" xfId="0" applyFont="1" applyFill="1" applyBorder="1" applyAlignment="1">
      <alignment horizontal="center" vertical="center" wrapText="1"/>
    </xf>
    <xf numFmtId="0" fontId="14" fillId="2" borderId="40"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14" fillId="2" borderId="35"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6" xfId="5"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40" fillId="2" borderId="30" xfId="7" applyFont="1" applyFill="1" applyBorder="1" applyAlignment="1">
      <alignment horizontal="center" vertical="center" wrapText="1"/>
    </xf>
    <xf numFmtId="0" fontId="5" fillId="4" borderId="0" xfId="0" applyFont="1" applyFill="1" applyBorder="1" applyAlignment="1">
      <alignment vertical="center"/>
    </xf>
    <xf numFmtId="0" fontId="21" fillId="4" borderId="5" xfId="0" applyFont="1" applyFill="1" applyBorder="1" applyAlignment="1">
      <alignment horizontal="center" vertical="center"/>
    </xf>
    <xf numFmtId="0" fontId="21" fillId="0" borderId="16" xfId="0" applyFont="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1" xfId="0" applyFont="1" applyFill="1" applyBorder="1" applyAlignment="1">
      <alignment vertical="center"/>
    </xf>
    <xf numFmtId="0" fontId="21" fillId="4" borderId="1" xfId="0" applyFont="1" applyFill="1" applyBorder="1" applyAlignment="1">
      <alignment vertical="center"/>
    </xf>
    <xf numFmtId="0" fontId="19" fillId="4" borderId="0" xfId="0" applyFont="1" applyFill="1" applyBorder="1" applyAlignment="1">
      <alignment vertical="center" wrapText="1"/>
    </xf>
    <xf numFmtId="167" fontId="21" fillId="2" borderId="8"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21" fillId="4" borderId="0" xfId="0" applyFont="1" applyFill="1" applyBorder="1" applyAlignment="1">
      <alignment horizontal="left" vertical="center"/>
    </xf>
    <xf numFmtId="0" fontId="21" fillId="4" borderId="5" xfId="0" applyFont="1" applyFill="1" applyBorder="1" applyAlignment="1">
      <alignment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0" fontId="21" fillId="0" borderId="8" xfId="0" applyFont="1" applyBorder="1" applyAlignment="1">
      <alignment horizontal="center" vertical="center" wrapText="1"/>
    </xf>
    <xf numFmtId="0" fontId="21" fillId="4" borderId="0" xfId="0" applyFont="1" applyFill="1" applyBorder="1" applyAlignment="1">
      <alignment horizontal="center" vertical="center"/>
    </xf>
    <xf numFmtId="0" fontId="21" fillId="2" borderId="32"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4" fillId="2" borderId="30"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21" fillId="2" borderId="8" xfId="0" applyFont="1" applyFill="1" applyBorder="1" applyAlignment="1">
      <alignment horizontal="center" vertical="center"/>
    </xf>
    <xf numFmtId="0" fontId="21" fillId="0" borderId="16" xfId="0" applyFont="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59" fillId="0" borderId="24" xfId="0" applyFont="1" applyBorder="1" applyAlignment="1">
      <alignment horizontal="center" vertical="center" wrapText="1"/>
    </xf>
    <xf numFmtId="0" fontId="59" fillId="0" borderId="16" xfId="0" applyNumberFormat="1" applyFont="1" applyBorder="1" applyAlignment="1">
      <alignment horizontal="center" vertical="center" wrapText="1"/>
    </xf>
    <xf numFmtId="0" fontId="59" fillId="17" borderId="74" xfId="0" applyNumberFormat="1" applyFont="1" applyFill="1" applyBorder="1" applyAlignment="1">
      <alignment horizontal="center" vertical="center" wrapText="1"/>
    </xf>
    <xf numFmtId="167" fontId="59" fillId="17" borderId="82" xfId="0" applyNumberFormat="1" applyFont="1" applyFill="1" applyBorder="1" applyAlignment="1">
      <alignment horizontal="center" vertical="center" wrapText="1"/>
    </xf>
    <xf numFmtId="0" fontId="28" fillId="2" borderId="16" xfId="0" quotePrefix="1" applyFont="1" applyFill="1" applyBorder="1" applyAlignment="1">
      <alignment horizontal="center" vertical="center" wrapText="1"/>
    </xf>
    <xf numFmtId="0" fontId="59" fillId="0" borderId="16" xfId="0" applyFont="1" applyBorder="1" applyAlignment="1">
      <alignment horizontal="center" vertical="center" wrapText="1"/>
    </xf>
    <xf numFmtId="0" fontId="59" fillId="17" borderId="0" xfId="0" applyNumberFormat="1" applyFont="1" applyFill="1" applyBorder="1" applyAlignment="1">
      <alignment horizontal="center" vertical="center" wrapText="1"/>
    </xf>
    <xf numFmtId="0" fontId="59" fillId="17" borderId="8" xfId="0" applyNumberFormat="1" applyFont="1" applyFill="1" applyBorder="1" applyAlignment="1">
      <alignment horizontal="center" vertical="center" wrapText="1"/>
    </xf>
    <xf numFmtId="0" fontId="59" fillId="18" borderId="8" xfId="0" applyFont="1" applyFill="1" applyBorder="1" applyAlignment="1">
      <alignment horizontal="center" vertical="center" wrapText="1"/>
    </xf>
    <xf numFmtId="0" fontId="59" fillId="18" borderId="8" xfId="0" applyFont="1" applyFill="1" applyBorder="1" applyAlignment="1">
      <alignment vertical="center" wrapText="1"/>
    </xf>
    <xf numFmtId="167" fontId="59" fillId="18" borderId="8" xfId="0" applyNumberFormat="1" applyFont="1" applyFill="1" applyBorder="1" applyAlignment="1">
      <alignment horizontal="center" vertical="center" wrapText="1"/>
    </xf>
    <xf numFmtId="0" fontId="21" fillId="0" borderId="8" xfId="0" quotePrefix="1" applyFont="1" applyBorder="1" applyAlignment="1">
      <alignment horizontal="center" vertical="center" wrapText="1"/>
    </xf>
    <xf numFmtId="0" fontId="21" fillId="2" borderId="153" xfId="0" applyFont="1" applyFill="1" applyBorder="1" applyAlignment="1">
      <alignment horizontal="center" vertical="center" wrapText="1"/>
    </xf>
    <xf numFmtId="10" fontId="21" fillId="2" borderId="8" xfId="16" quotePrefix="1" applyNumberFormat="1" applyFont="1" applyFill="1" applyBorder="1" applyAlignment="1">
      <alignment horizontal="center" vertical="center" wrapText="1"/>
    </xf>
    <xf numFmtId="0" fontId="21" fillId="2" borderId="143" xfId="0" applyFont="1" applyFill="1" applyBorder="1" applyAlignment="1">
      <alignment vertical="center"/>
    </xf>
    <xf numFmtId="0" fontId="40" fillId="2" borderId="43" xfId="7" applyNumberFormat="1" applyFont="1" applyFill="1" applyBorder="1" applyAlignment="1">
      <alignment horizontal="center" vertical="center" wrapText="1"/>
    </xf>
    <xf numFmtId="2" fontId="40" fillId="28" borderId="30" xfId="7" applyNumberFormat="1" applyFont="1" applyFill="1" applyBorder="1" applyAlignment="1">
      <alignment horizontal="center" vertical="center" wrapText="1"/>
    </xf>
    <xf numFmtId="0" fontId="14" fillId="2" borderId="127" xfId="0" quotePrefix="1" applyFont="1" applyFill="1" applyBorder="1" applyAlignment="1">
      <alignment horizontal="center" vertical="center" wrapText="1"/>
    </xf>
    <xf numFmtId="0" fontId="32" fillId="2" borderId="45" xfId="0" applyFont="1" applyFill="1" applyBorder="1" applyAlignment="1">
      <alignment horizontal="center" vertical="center" wrapText="1"/>
    </xf>
    <xf numFmtId="0" fontId="32" fillId="2" borderId="44" xfId="0" applyFont="1" applyFill="1" applyBorder="1" applyAlignment="1">
      <alignment horizontal="center" vertical="center" wrapText="1"/>
    </xf>
    <xf numFmtId="0" fontId="32" fillId="2" borderId="8" xfId="0" quotePrefix="1" applyFont="1" applyFill="1" applyBorder="1" applyAlignment="1">
      <alignment horizontal="center" vertical="center" wrapText="1"/>
    </xf>
    <xf numFmtId="49" fontId="21" fillId="5" borderId="30" xfId="0" applyNumberFormat="1" applyFont="1" applyFill="1" applyBorder="1" applyAlignment="1">
      <alignment horizontal="center" vertical="center" wrapText="1"/>
    </xf>
    <xf numFmtId="0" fontId="21" fillId="2" borderId="34" xfId="0" applyNumberFormat="1" applyFont="1" applyFill="1" applyBorder="1" applyAlignment="1">
      <alignment horizontal="center" vertical="center" wrapText="1"/>
    </xf>
    <xf numFmtId="0" fontId="21" fillId="2" borderId="0" xfId="0" applyNumberFormat="1" applyFont="1" applyFill="1" applyBorder="1" applyAlignment="1">
      <alignment horizontal="center" vertical="center" wrapText="1"/>
    </xf>
    <xf numFmtId="0" fontId="21" fillId="5" borderId="109" xfId="0" applyNumberFormat="1" applyFont="1" applyFill="1" applyBorder="1" applyAlignment="1">
      <alignment horizontal="center" vertical="center" wrapText="1"/>
    </xf>
    <xf numFmtId="0" fontId="27" fillId="19" borderId="29" xfId="0" applyFont="1" applyFill="1" applyBorder="1" applyAlignment="1">
      <alignment horizontal="center" vertical="center" wrapText="1"/>
    </xf>
    <xf numFmtId="0" fontId="20" fillId="4" borderId="15" xfId="0" applyFont="1" applyFill="1" applyBorder="1" applyAlignment="1">
      <alignment horizontal="center" vertical="center" wrapText="1"/>
    </xf>
    <xf numFmtId="0" fontId="20" fillId="4" borderId="29" xfId="0" applyFont="1" applyFill="1" applyBorder="1" applyAlignment="1">
      <alignment horizontal="center" vertical="center" wrapText="1"/>
    </xf>
    <xf numFmtId="49" fontId="53" fillId="12" borderId="29" xfId="7" applyNumberFormat="1" applyFont="1" applyFill="1" applyBorder="1" applyAlignment="1">
      <alignment horizontal="center" vertical="center" wrapText="1"/>
    </xf>
    <xf numFmtId="0" fontId="53" fillId="12" borderId="29" xfId="7" applyFont="1" applyFill="1" applyBorder="1" applyAlignment="1">
      <alignment horizontal="center" vertical="center" wrapText="1"/>
    </xf>
    <xf numFmtId="0" fontId="53" fillId="12" borderId="52" xfId="7" applyFont="1" applyFill="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19" fillId="4" borderId="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21" fillId="0" borderId="36" xfId="0" applyFont="1" applyBorder="1" applyAlignment="1">
      <alignment horizontal="center" vertical="center" wrapText="1"/>
    </xf>
    <xf numFmtId="0" fontId="21" fillId="2" borderId="33" xfId="0" applyFont="1" applyFill="1" applyBorder="1" applyAlignment="1">
      <alignment horizontal="center" vertical="center"/>
    </xf>
    <xf numFmtId="0" fontId="21" fillId="0" borderId="8" xfId="0" applyFont="1" applyBorder="1" applyAlignment="1">
      <alignment horizontal="center" vertical="center" wrapText="1"/>
    </xf>
    <xf numFmtId="0" fontId="21" fillId="2" borderId="36" xfId="0" applyFont="1" applyFill="1" applyBorder="1" applyAlignment="1">
      <alignment horizontal="center" vertical="center"/>
    </xf>
    <xf numFmtId="0" fontId="21" fillId="2" borderId="30" xfId="0" applyFont="1" applyFill="1" applyBorder="1" applyAlignment="1">
      <alignment horizontal="center" vertical="center"/>
    </xf>
    <xf numFmtId="0" fontId="21" fillId="4" borderId="5" xfId="0" applyFont="1" applyFill="1" applyBorder="1" applyAlignment="1">
      <alignment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0" fontId="21" fillId="4" borderId="0" xfId="0" applyFont="1" applyFill="1" applyBorder="1" applyAlignment="1">
      <alignment horizontal="center" vertical="center"/>
    </xf>
    <xf numFmtId="0" fontId="21" fillId="0" borderId="29" xfId="0" applyFont="1" applyBorder="1" applyAlignment="1">
      <alignment horizontal="center" vertical="center" wrapText="1"/>
    </xf>
    <xf numFmtId="0" fontId="21" fillId="0" borderId="8" xfId="0" quotePrefix="1" applyFont="1" applyBorder="1" applyAlignment="1">
      <alignment horizontal="center" vertical="center" wrapText="1"/>
    </xf>
    <xf numFmtId="0" fontId="21" fillId="2" borderId="39"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2" fontId="21" fillId="2" borderId="36" xfId="0" applyNumberFormat="1"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1" fillId="4" borderId="0" xfId="0" applyFont="1" applyFill="1" applyBorder="1" applyAlignment="1">
      <alignment horizontal="left" vertical="center" wrapText="1"/>
    </xf>
    <xf numFmtId="0" fontId="21" fillId="0" borderId="0" xfId="0" applyFont="1" applyBorder="1" applyAlignment="1">
      <alignment horizontal="center" vertical="center" wrapText="1"/>
    </xf>
    <xf numFmtId="2" fontId="21" fillId="2" borderId="36" xfId="0" applyNumberFormat="1" applyFont="1" applyFill="1" applyBorder="1" applyAlignment="1">
      <alignment horizontal="center" vertical="center"/>
    </xf>
    <xf numFmtId="0" fontId="21" fillId="2" borderId="8" xfId="0" applyFont="1" applyFill="1" applyBorder="1" applyAlignment="1">
      <alignment horizontal="center" vertical="center"/>
    </xf>
    <xf numFmtId="0" fontId="14" fillId="2" borderId="43"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44" fillId="2" borderId="16"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0" borderId="16" xfId="0" applyFont="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21" fillId="4" borderId="11" xfId="0" applyFont="1" applyFill="1" applyBorder="1" applyAlignment="1">
      <alignment vertical="center"/>
    </xf>
    <xf numFmtId="0" fontId="21" fillId="4" borderId="1" xfId="0" applyFont="1" applyFill="1" applyBorder="1" applyAlignment="1">
      <alignment vertical="center"/>
    </xf>
    <xf numFmtId="0" fontId="19" fillId="0" borderId="36" xfId="4" applyFont="1" applyBorder="1" applyAlignment="1">
      <alignment horizontal="center" vertical="center" wrapText="1"/>
    </xf>
    <xf numFmtId="0" fontId="14" fillId="2" borderId="8" xfId="0" applyFont="1" applyFill="1" applyBorder="1" applyAlignment="1">
      <alignment horizontal="center" vertical="center" wrapText="1"/>
    </xf>
    <xf numFmtId="0" fontId="21" fillId="0" borderId="8" xfId="0" applyFont="1" applyBorder="1" applyAlignment="1">
      <alignment horizontal="center" vertical="center" wrapText="1"/>
    </xf>
    <xf numFmtId="0" fontId="14" fillId="2" borderId="8"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14" fillId="2" borderId="30" xfId="0" applyFont="1" applyFill="1" applyBorder="1" applyAlignment="1">
      <alignment vertical="center" wrapText="1"/>
    </xf>
    <xf numFmtId="0" fontId="21" fillId="0" borderId="8" xfId="0" applyFont="1" applyBorder="1" applyAlignment="1">
      <alignment horizontal="center" vertical="center" wrapText="1"/>
    </xf>
    <xf numFmtId="0" fontId="21" fillId="2" borderId="8"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8"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21" fillId="2" borderId="8" xfId="0" applyFont="1" applyFill="1" applyBorder="1" applyAlignment="1">
      <alignment horizontal="center" vertical="center"/>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4" fillId="3" borderId="14" xfId="0" applyFont="1" applyFill="1" applyBorder="1" applyAlignment="1">
      <alignment horizontal="center" vertical="center" wrapText="1"/>
    </xf>
    <xf numFmtId="0" fontId="23" fillId="3" borderId="22" xfId="0" applyFont="1" applyFill="1" applyBorder="1" applyAlignment="1">
      <alignment horizontal="center" vertical="center"/>
    </xf>
    <xf numFmtId="0" fontId="6" fillId="4" borderId="12" xfId="0" applyFont="1" applyFill="1" applyBorder="1" applyAlignment="1">
      <alignment horizontal="left" vertical="center" wrapText="1"/>
    </xf>
    <xf numFmtId="0" fontId="6" fillId="4" borderId="0" xfId="0" applyFont="1" applyFill="1" applyBorder="1" applyAlignment="1">
      <alignment horizontal="left"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21" fillId="0" borderId="8"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8" xfId="0" quotePrefix="1" applyFont="1" applyBorder="1" applyAlignment="1">
      <alignment horizontal="center" vertical="center" wrapText="1"/>
    </xf>
    <xf numFmtId="0" fontId="21" fillId="2" borderId="39"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40" xfId="0" applyFont="1" applyFill="1" applyBorder="1" applyAlignment="1">
      <alignment horizontal="center" vertical="center" wrapText="1"/>
    </xf>
    <xf numFmtId="0" fontId="21" fillId="2" borderId="8"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xf>
    <xf numFmtId="0" fontId="14" fillId="2" borderId="8"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3" fontId="21" fillId="0" borderId="35" xfId="0" quotePrefix="1"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47" fillId="2" borderId="8" xfId="0" applyNumberFormat="1" applyFont="1" applyFill="1" applyBorder="1" applyAlignment="1">
      <alignment horizontal="center" vertical="center"/>
    </xf>
    <xf numFmtId="0" fontId="14" fillId="0" borderId="16" xfId="0" applyNumberFormat="1" applyFont="1" applyBorder="1" applyAlignment="1">
      <alignment horizontal="center" vertical="center" wrapText="1"/>
    </xf>
    <xf numFmtId="0" fontId="21" fillId="0" borderId="8" xfId="0" applyFont="1" applyBorder="1" applyAlignment="1">
      <alignment horizontal="center" vertical="center" wrapText="1"/>
    </xf>
    <xf numFmtId="0" fontId="21" fillId="2" borderId="8" xfId="0" applyFont="1" applyFill="1" applyBorder="1" applyAlignment="1">
      <alignment horizontal="center" vertical="center" wrapText="1"/>
    </xf>
    <xf numFmtId="0" fontId="19" fillId="0" borderId="36" xfId="4" applyFont="1" applyBorder="1" applyAlignment="1">
      <alignment horizontal="center" vertical="center" wrapText="1"/>
    </xf>
    <xf numFmtId="167" fontId="59" fillId="17" borderId="75" xfId="0" applyNumberFormat="1" applyFont="1" applyFill="1" applyBorder="1" applyAlignment="1">
      <alignment horizontal="center" vertical="center" wrapText="1"/>
    </xf>
    <xf numFmtId="49" fontId="14" fillId="17" borderId="160" xfId="0" applyNumberFormat="1" applyFont="1" applyFill="1" applyBorder="1" applyAlignment="1">
      <alignment horizontal="center" vertical="center" wrapText="1"/>
    </xf>
    <xf numFmtId="167" fontId="14" fillId="17" borderId="75" xfId="0" applyNumberFormat="1" applyFont="1" applyFill="1" applyBorder="1" applyAlignment="1">
      <alignment horizontal="center" vertical="center" wrapText="1"/>
    </xf>
    <xf numFmtId="0" fontId="21" fillId="0" borderId="8" xfId="0" applyFont="1" applyBorder="1" applyAlignment="1">
      <alignment horizontal="center" vertical="center" wrapText="1"/>
    </xf>
    <xf numFmtId="0" fontId="21" fillId="2" borderId="3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1" xfId="0" applyFont="1" applyFill="1" applyBorder="1" applyAlignment="1">
      <alignment horizontal="left" vertical="center"/>
    </xf>
    <xf numFmtId="0" fontId="21"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21" fillId="4" borderId="5" xfId="0" applyFont="1" applyFill="1" applyBorder="1" applyAlignment="1">
      <alignment vertical="center"/>
    </xf>
    <xf numFmtId="0" fontId="21" fillId="4" borderId="0" xfId="0" applyFont="1" applyFill="1" applyBorder="1" applyAlignment="1">
      <alignment vertical="center"/>
    </xf>
    <xf numFmtId="0" fontId="21" fillId="2" borderId="30" xfId="13" applyFont="1" applyFill="1" applyBorder="1" applyAlignment="1">
      <alignment horizontal="center" vertical="center" wrapText="1"/>
    </xf>
    <xf numFmtId="0" fontId="21" fillId="2" borderId="33" xfId="13" applyFont="1" applyFill="1" applyBorder="1" applyAlignment="1">
      <alignment horizontal="center" vertical="center" wrapText="1"/>
    </xf>
    <xf numFmtId="0" fontId="21" fillId="2" borderId="43" xfId="13" applyFont="1" applyFill="1" applyBorder="1" applyAlignment="1">
      <alignment horizontal="center" vertical="center" wrapText="1"/>
    </xf>
    <xf numFmtId="0" fontId="21" fillId="4" borderId="0" xfId="0" applyFont="1" applyFill="1" applyBorder="1" applyAlignment="1">
      <alignment horizontal="center" vertical="center"/>
    </xf>
    <xf numFmtId="0" fontId="21" fillId="2" borderId="36"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1" fillId="2" borderId="8" xfId="0" applyFont="1" applyFill="1" applyBorder="1" applyAlignment="1">
      <alignment horizontal="center" vertical="center"/>
    </xf>
    <xf numFmtId="0" fontId="14" fillId="2" borderId="43"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16" xfId="5" applyFont="1" applyFill="1" applyBorder="1" applyAlignment="1">
      <alignment horizontal="center" vertical="center" wrapText="1"/>
    </xf>
    <xf numFmtId="0" fontId="21" fillId="0" borderId="30" xfId="5" applyFont="1" applyBorder="1" applyAlignment="1">
      <alignment horizontal="center" vertical="center" wrapText="1"/>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0" fontId="14" fillId="2"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21" fillId="0" borderId="8" xfId="0" applyFont="1" applyBorder="1" applyAlignment="1">
      <alignment horizontal="center" vertical="center" wrapText="1"/>
    </xf>
    <xf numFmtId="0" fontId="21" fillId="2" borderId="36"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8" xfId="0" applyFont="1" applyFill="1" applyBorder="1" applyAlignment="1">
      <alignment horizontal="center" vertical="center"/>
    </xf>
    <xf numFmtId="3" fontId="21" fillId="2" borderId="35" xfId="0" quotePrefix="1" applyNumberFormat="1" applyFont="1" applyFill="1" applyBorder="1" applyAlignment="1">
      <alignment horizontal="center"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0" fontId="21" fillId="0" borderId="8" xfId="0" applyFont="1" applyBorder="1" applyAlignment="1">
      <alignment horizontal="center" vertical="center" wrapText="1"/>
    </xf>
    <xf numFmtId="0" fontId="21" fillId="2" borderId="36" xfId="0" applyFont="1" applyFill="1" applyBorder="1" applyAlignment="1">
      <alignment horizontal="center" vertical="center"/>
    </xf>
    <xf numFmtId="0" fontId="21" fillId="0" borderId="40" xfId="0" applyFont="1" applyBorder="1" applyAlignment="1">
      <alignment horizontal="center" vertical="center" wrapText="1"/>
    </xf>
    <xf numFmtId="0" fontId="21" fillId="4" borderId="0" xfId="0" applyFont="1" applyFill="1" applyBorder="1" applyAlignment="1">
      <alignment horizontal="center" vertical="center"/>
    </xf>
    <xf numFmtId="0" fontId="21" fillId="0" borderId="8" xfId="0" quotePrefix="1" applyFont="1" applyBorder="1" applyAlignment="1">
      <alignment horizontal="center" vertical="center" wrapText="1"/>
    </xf>
    <xf numFmtId="0" fontId="21"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14" fillId="2" borderId="30"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43"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21" fillId="2" borderId="8" xfId="0" applyFont="1" applyFill="1" applyBorder="1" applyAlignment="1">
      <alignment horizontal="center" vertical="center"/>
    </xf>
    <xf numFmtId="0" fontId="21" fillId="4" borderId="5" xfId="0" applyFont="1" applyFill="1" applyBorder="1" applyAlignment="1">
      <alignment horizontal="center" vertical="center"/>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0" xfId="0" applyFont="1" applyFill="1" applyBorder="1" applyAlignment="1">
      <alignment vertical="center" wrapText="1"/>
    </xf>
    <xf numFmtId="167" fontId="21" fillId="2" borderId="8" xfId="0" applyNumberFormat="1" applyFont="1" applyFill="1" applyBorder="1" applyAlignment="1">
      <alignment horizontal="center" vertical="center" wrapText="1"/>
    </xf>
    <xf numFmtId="0" fontId="21" fillId="0" borderId="16" xfId="0" applyFont="1" applyBorder="1" applyAlignment="1">
      <alignment horizontal="center" vertical="center" wrapText="1"/>
    </xf>
    <xf numFmtId="0" fontId="61" fillId="2" borderId="19"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62" fillId="2" borderId="30" xfId="0" applyFont="1" applyFill="1" applyBorder="1" applyAlignment="1">
      <alignment horizontal="center" vertical="center" wrapText="1"/>
    </xf>
    <xf numFmtId="0" fontId="62" fillId="2" borderId="30" xfId="0" quotePrefix="1"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0" fillId="0" borderId="8" xfId="4" applyFont="1" applyBorder="1" applyAlignment="1">
      <alignment horizontal="center" vertical="center" wrapText="1"/>
    </xf>
    <xf numFmtId="0" fontId="61" fillId="2" borderId="8" xfId="0" applyFont="1" applyFill="1" applyBorder="1" applyAlignment="1">
      <alignment horizontal="center" vertical="center" wrapText="1"/>
    </xf>
    <xf numFmtId="2" fontId="61" fillId="2" borderId="8" xfId="0" applyNumberFormat="1" applyFont="1" applyFill="1" applyBorder="1" applyAlignment="1">
      <alignment horizontal="center" vertical="center" wrapText="1"/>
    </xf>
    <xf numFmtId="0" fontId="61" fillId="2" borderId="21" xfId="0" applyFont="1" applyFill="1" applyBorder="1" applyAlignment="1">
      <alignment horizontal="center" vertical="center" wrapText="1"/>
    </xf>
    <xf numFmtId="0" fontId="61" fillId="0" borderId="8" xfId="0" quotePrefix="1" applyFont="1" applyBorder="1" applyAlignment="1">
      <alignment horizontal="center" vertical="center" wrapText="1"/>
    </xf>
    <xf numFmtId="0" fontId="60" fillId="0" borderId="40" xfId="4" applyFont="1" applyBorder="1" applyAlignment="1">
      <alignment horizontal="center" vertical="center" wrapText="1"/>
    </xf>
    <xf numFmtId="0" fontId="61" fillId="0" borderId="16" xfId="5" applyFont="1" applyBorder="1" applyAlignment="1">
      <alignment horizontal="center" vertical="center" wrapText="1"/>
    </xf>
    <xf numFmtId="0" fontId="61" fillId="0" borderId="8" xfId="0" applyFont="1" applyBorder="1" applyAlignment="1">
      <alignment horizontal="center" vertical="center" wrapText="1"/>
    </xf>
    <xf numFmtId="0" fontId="61" fillId="2" borderId="8" xfId="0" quotePrefix="1" applyFont="1" applyFill="1" applyBorder="1" applyAlignment="1">
      <alignment horizontal="center" vertical="center" wrapText="1"/>
    </xf>
    <xf numFmtId="0" fontId="61" fillId="0" borderId="8" xfId="5" applyFont="1" applyBorder="1" applyAlignment="1">
      <alignment horizontal="center" vertical="center" wrapText="1"/>
    </xf>
    <xf numFmtId="0" fontId="61" fillId="0" borderId="16" xfId="0" applyFont="1" applyBorder="1" applyAlignment="1">
      <alignment horizontal="center" vertical="center" wrapText="1"/>
    </xf>
    <xf numFmtId="0" fontId="61" fillId="2" borderId="8" xfId="0" applyFont="1" applyFill="1" applyBorder="1" applyAlignment="1">
      <alignment horizontal="center" vertical="center"/>
    </xf>
    <xf numFmtId="0" fontId="61" fillId="2" borderId="8" xfId="0" applyFont="1" applyFill="1" applyBorder="1" applyAlignment="1">
      <alignment vertical="center"/>
    </xf>
    <xf numFmtId="0" fontId="61" fillId="2" borderId="21" xfId="0" applyFont="1" applyFill="1" applyBorder="1" applyAlignment="1">
      <alignment vertical="center"/>
    </xf>
    <xf numFmtId="0" fontId="61" fillId="0" borderId="0" xfId="0" applyFont="1" applyBorder="1" applyAlignment="1">
      <alignment horizontal="center" vertical="center"/>
    </xf>
    <xf numFmtId="0" fontId="61" fillId="2" borderId="32" xfId="0" applyFont="1" applyFill="1" applyBorder="1" applyAlignment="1">
      <alignment horizontal="center" vertical="center" wrapText="1"/>
    </xf>
    <xf numFmtId="0" fontId="66" fillId="2" borderId="8" xfId="0" applyFont="1" applyFill="1" applyBorder="1" applyAlignment="1">
      <alignment horizontal="center" vertical="center" wrapText="1"/>
    </xf>
    <xf numFmtId="2" fontId="61" fillId="2" borderId="107" xfId="0" applyNumberFormat="1" applyFont="1" applyFill="1" applyBorder="1" applyAlignment="1">
      <alignment horizontal="center" vertical="center" wrapText="1"/>
    </xf>
    <xf numFmtId="0" fontId="61" fillId="2" borderId="48" xfId="0" applyNumberFormat="1" applyFont="1" applyFill="1" applyBorder="1" applyAlignment="1">
      <alignment horizontal="center" vertical="center" wrapText="1"/>
    </xf>
    <xf numFmtId="0" fontId="61" fillId="2" borderId="12" xfId="0" applyNumberFormat="1" applyFont="1" applyFill="1" applyBorder="1" applyAlignment="1">
      <alignment horizontal="center" vertical="center" wrapText="1"/>
    </xf>
    <xf numFmtId="0" fontId="61" fillId="2" borderId="14" xfId="0" applyNumberFormat="1" applyFont="1" applyFill="1" applyBorder="1" applyAlignment="1">
      <alignment horizontal="center" vertical="center" wrapText="1"/>
    </xf>
    <xf numFmtId="0" fontId="62" fillId="2" borderId="110" xfId="0" applyFont="1" applyFill="1" applyBorder="1" applyAlignment="1">
      <alignment horizontal="center" vertical="center"/>
    </xf>
    <xf numFmtId="1" fontId="62" fillId="2" borderId="1" xfId="0" applyNumberFormat="1" applyFont="1" applyFill="1" applyBorder="1" applyAlignment="1">
      <alignment horizontal="center" vertical="center" wrapText="1"/>
    </xf>
    <xf numFmtId="0" fontId="61" fillId="2" borderId="20" xfId="0" applyNumberFormat="1" applyFont="1" applyFill="1" applyBorder="1" applyAlignment="1">
      <alignment vertical="top"/>
    </xf>
    <xf numFmtId="0" fontId="60" fillId="2" borderId="13"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60" fillId="2" borderId="6" xfId="0" applyFont="1" applyFill="1" applyBorder="1" applyAlignment="1">
      <alignment horizontal="center" vertical="center" wrapText="1"/>
    </xf>
    <xf numFmtId="0" fontId="61" fillId="2" borderId="0" xfId="0" applyFont="1" applyFill="1" applyBorder="1" applyAlignment="1">
      <alignment vertical="center"/>
    </xf>
    <xf numFmtId="0" fontId="61" fillId="2" borderId="6" xfId="0" applyFont="1" applyFill="1" applyBorder="1" applyAlignment="1">
      <alignment vertical="center"/>
    </xf>
    <xf numFmtId="0" fontId="61" fillId="2" borderId="0" xfId="0" applyFont="1" applyFill="1" applyBorder="1" applyAlignment="1">
      <alignment horizontal="center" vertical="center"/>
    </xf>
    <xf numFmtId="0" fontId="61" fillId="2" borderId="0" xfId="0" applyFont="1" applyFill="1" applyBorder="1" applyAlignment="1">
      <alignment horizontal="left" vertical="center"/>
    </xf>
    <xf numFmtId="0" fontId="61" fillId="2" borderId="6" xfId="0" applyFont="1" applyFill="1" applyBorder="1" applyAlignment="1">
      <alignment horizontal="left" vertical="center"/>
    </xf>
    <xf numFmtId="0" fontId="61" fillId="2" borderId="5" xfId="0" applyFont="1" applyFill="1" applyBorder="1" applyAlignment="1">
      <alignment vertical="center"/>
    </xf>
    <xf numFmtId="0" fontId="61" fillId="2" borderId="15" xfId="0" applyFont="1" applyFill="1" applyBorder="1" applyAlignment="1">
      <alignment horizontal="center" vertical="center" wrapText="1"/>
    </xf>
    <xf numFmtId="0" fontId="62" fillId="31" borderId="29" xfId="0" applyFont="1" applyFill="1" applyBorder="1" applyAlignment="1">
      <alignment horizontal="center" vertical="center" wrapText="1"/>
    </xf>
    <xf numFmtId="0" fontId="61" fillId="2" borderId="29" xfId="0" applyFont="1" applyFill="1" applyBorder="1" applyAlignment="1">
      <alignment horizontal="center" vertical="center" wrapText="1"/>
    </xf>
    <xf numFmtId="49" fontId="63" fillId="32" borderId="29" xfId="7" applyNumberFormat="1" applyFont="1" applyFill="1" applyBorder="1" applyAlignment="1">
      <alignment horizontal="center" vertical="center" wrapText="1"/>
    </xf>
    <xf numFmtId="0" fontId="63" fillId="32" borderId="29" xfId="7" applyFont="1" applyFill="1" applyBorder="1" applyAlignment="1">
      <alignment horizontal="center" vertical="center" wrapText="1"/>
    </xf>
    <xf numFmtId="0" fontId="63" fillId="32" borderId="52" xfId="7" applyFont="1" applyFill="1" applyBorder="1" applyAlignment="1">
      <alignment horizontal="center" vertical="center" wrapText="1"/>
    </xf>
    <xf numFmtId="0" fontId="62" fillId="2" borderId="107" xfId="0" applyFont="1" applyFill="1" applyBorder="1" applyAlignment="1">
      <alignment horizontal="center" vertical="center" wrapText="1"/>
    </xf>
    <xf numFmtId="0" fontId="62" fillId="2" borderId="109" xfId="0" applyFont="1" applyFill="1" applyBorder="1" applyAlignment="1">
      <alignment vertical="center" wrapText="1"/>
    </xf>
    <xf numFmtId="2" fontId="61" fillId="2" borderId="109" xfId="0" applyNumberFormat="1"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0" borderId="8" xfId="0" applyFont="1" applyBorder="1" applyAlignment="1">
      <alignment horizontal="center" vertical="center" wrapText="1"/>
    </xf>
    <xf numFmtId="49" fontId="14" fillId="0" borderId="36" xfId="5" applyNumberFormat="1" applyFont="1" applyBorder="1" applyAlignment="1">
      <alignment horizontal="center" vertical="center" wrapText="1"/>
    </xf>
    <xf numFmtId="0" fontId="43" fillId="0" borderId="35" xfId="0" applyFont="1" applyBorder="1" applyAlignment="1">
      <alignment horizontal="center" vertical="center" wrapText="1"/>
    </xf>
    <xf numFmtId="0" fontId="21" fillId="2" borderId="8" xfId="3" quotePrefix="1" applyFont="1" applyFill="1" applyBorder="1" applyAlignment="1">
      <alignment horizontal="center" vertical="center" wrapText="1"/>
    </xf>
    <xf numFmtId="0" fontId="60" fillId="4" borderId="13" xfId="0" applyFont="1" applyFill="1" applyBorder="1" applyAlignment="1">
      <alignment horizontal="center" vertical="center" wrapText="1"/>
    </xf>
    <xf numFmtId="0" fontId="61" fillId="4" borderId="12" xfId="0" applyFont="1" applyFill="1" applyBorder="1" applyAlignment="1">
      <alignment horizontal="center" vertical="center"/>
    </xf>
    <xf numFmtId="0" fontId="60" fillId="4" borderId="6" xfId="0" applyFont="1" applyFill="1" applyBorder="1" applyAlignment="1">
      <alignment horizontal="center" vertical="center" wrapText="1"/>
    </xf>
    <xf numFmtId="0" fontId="60" fillId="4" borderId="5" xfId="0" applyFont="1" applyFill="1" applyBorder="1" applyAlignment="1">
      <alignment vertical="center" wrapText="1"/>
    </xf>
    <xf numFmtId="0" fontId="60" fillId="4" borderId="0" xfId="0" applyFont="1" applyFill="1" applyBorder="1" applyAlignment="1">
      <alignment vertical="center" wrapText="1"/>
    </xf>
    <xf numFmtId="0" fontId="61" fillId="4" borderId="0" xfId="0" applyFont="1" applyFill="1" applyBorder="1" applyAlignment="1">
      <alignment horizontal="center" vertical="center"/>
    </xf>
    <xf numFmtId="0" fontId="61" fillId="4" borderId="5" xfId="0" applyFont="1" applyFill="1" applyBorder="1" applyAlignment="1">
      <alignment vertical="center"/>
    </xf>
    <xf numFmtId="0" fontId="61" fillId="4" borderId="0" xfId="0" applyFont="1" applyFill="1" applyBorder="1" applyAlignment="1">
      <alignment vertical="center"/>
    </xf>
    <xf numFmtId="0" fontId="61" fillId="4" borderId="6" xfId="0" applyFont="1" applyFill="1" applyBorder="1" applyAlignment="1">
      <alignment vertical="center"/>
    </xf>
    <xf numFmtId="0" fontId="61" fillId="4" borderId="5" xfId="0" applyFont="1" applyFill="1" applyBorder="1" applyAlignment="1">
      <alignment horizontal="left" vertical="center"/>
    </xf>
    <xf numFmtId="0" fontId="61" fillId="4" borderId="6" xfId="0" applyFont="1" applyFill="1" applyBorder="1" applyAlignment="1">
      <alignment horizontal="left" vertical="center"/>
    </xf>
    <xf numFmtId="0" fontId="61" fillId="4" borderId="0" xfId="0" applyFont="1" applyFill="1" applyBorder="1" applyAlignment="1">
      <alignment horizontal="left" vertical="center"/>
    </xf>
    <xf numFmtId="0" fontId="61" fillId="4" borderId="11" xfId="0" applyFont="1" applyFill="1" applyBorder="1" applyAlignment="1">
      <alignment vertical="center"/>
    </xf>
    <xf numFmtId="0" fontId="61" fillId="4" borderId="1" xfId="0" applyFont="1" applyFill="1" applyBorder="1" applyAlignment="1">
      <alignment vertical="center"/>
    </xf>
    <xf numFmtId="0" fontId="61" fillId="4" borderId="3" xfId="0" applyFont="1" applyFill="1" applyBorder="1" applyAlignment="1">
      <alignment horizontal="center" vertical="center" wrapText="1"/>
    </xf>
    <xf numFmtId="0" fontId="62" fillId="19" borderId="29" xfId="0" applyFont="1" applyFill="1" applyBorder="1" applyAlignment="1">
      <alignment horizontal="center" vertical="center" wrapText="1"/>
    </xf>
    <xf numFmtId="0" fontId="61" fillId="4" borderId="46" xfId="0" applyFont="1" applyFill="1" applyBorder="1" applyAlignment="1">
      <alignment horizontal="center" vertical="center" wrapText="1"/>
    </xf>
    <xf numFmtId="0" fontId="61" fillId="4" borderId="29" xfId="0" applyFont="1" applyFill="1" applyBorder="1" applyAlignment="1">
      <alignment horizontal="center" vertical="center" wrapText="1"/>
    </xf>
    <xf numFmtId="49" fontId="63" fillId="12" borderId="3" xfId="7" applyNumberFormat="1" applyFont="1" applyFill="1" applyBorder="1" applyAlignment="1">
      <alignment horizontal="center" vertical="center" wrapText="1"/>
    </xf>
    <xf numFmtId="0" fontId="63" fillId="12" borderId="3" xfId="7" applyFont="1" applyFill="1" applyBorder="1" applyAlignment="1">
      <alignment horizontal="center" vertical="center" wrapText="1"/>
    </xf>
    <xf numFmtId="0" fontId="63" fillId="12" borderId="4" xfId="7" applyFont="1" applyFill="1" applyBorder="1" applyAlignment="1">
      <alignment horizontal="center" vertical="center" wrapText="1"/>
    </xf>
    <xf numFmtId="0" fontId="62" fillId="2" borderId="127" xfId="0" applyFont="1" applyFill="1" applyBorder="1" applyAlignment="1">
      <alignment horizontal="center" vertical="center" wrapText="1"/>
    </xf>
    <xf numFmtId="0" fontId="61" fillId="2" borderId="35" xfId="0" applyFont="1" applyFill="1" applyBorder="1" applyAlignment="1">
      <alignment horizontal="center" vertical="center" wrapText="1"/>
    </xf>
    <xf numFmtId="2" fontId="61" fillId="2" borderId="30" xfId="0" applyNumberFormat="1" applyFont="1" applyFill="1" applyBorder="1" applyAlignment="1">
      <alignment horizontal="center" vertical="center" wrapText="1"/>
    </xf>
    <xf numFmtId="0" fontId="61" fillId="2" borderId="16" xfId="0" applyFont="1" applyFill="1" applyBorder="1" applyAlignment="1">
      <alignment horizontal="center" vertical="center" wrapText="1"/>
    </xf>
    <xf numFmtId="49" fontId="61" fillId="2" borderId="8" xfId="0" applyNumberFormat="1" applyFont="1" applyFill="1" applyBorder="1" applyAlignment="1">
      <alignment horizontal="center" vertical="center" wrapText="1"/>
    </xf>
    <xf numFmtId="49" fontId="61" fillId="2" borderId="35" xfId="0" applyNumberFormat="1" applyFont="1" applyFill="1" applyBorder="1" applyAlignment="1">
      <alignment horizontal="center" vertical="center" wrapText="1"/>
    </xf>
    <xf numFmtId="165" fontId="61" fillId="2" borderId="8" xfId="0" applyNumberFormat="1" applyFont="1" applyFill="1" applyBorder="1" applyAlignment="1">
      <alignment horizontal="center" vertical="center" wrapText="1"/>
    </xf>
    <xf numFmtId="0" fontId="62" fillId="2" borderId="45" xfId="0" applyFont="1" applyFill="1" applyBorder="1" applyAlignment="1">
      <alignment horizontal="center" vertical="center" wrapText="1"/>
    </xf>
    <xf numFmtId="0" fontId="62" fillId="2" borderId="35" xfId="0" applyFont="1" applyFill="1" applyBorder="1" applyAlignment="1">
      <alignment horizontal="center" vertical="center" wrapText="1"/>
    </xf>
    <xf numFmtId="0" fontId="62" fillId="2" borderId="35" xfId="0" quotePrefix="1" applyFont="1" applyFill="1" applyBorder="1" applyAlignment="1">
      <alignment horizontal="center" vertical="center" wrapText="1"/>
    </xf>
    <xf numFmtId="0" fontId="61" fillId="2" borderId="35" xfId="0" applyFont="1" applyFill="1" applyBorder="1" applyAlignment="1">
      <alignment vertical="center"/>
    </xf>
    <xf numFmtId="0" fontId="66" fillId="2" borderId="35" xfId="0" applyFont="1" applyFill="1" applyBorder="1" applyAlignment="1">
      <alignment horizontal="center" vertical="center" wrapText="1"/>
    </xf>
    <xf numFmtId="49" fontId="61" fillId="2" borderId="16" xfId="0" applyNumberFormat="1" applyFont="1" applyFill="1" applyBorder="1" applyAlignment="1">
      <alignment horizontal="center" vertical="center" wrapText="1"/>
    </xf>
    <xf numFmtId="0" fontId="61" fillId="2" borderId="35" xfId="0" applyFont="1" applyFill="1" applyBorder="1" applyAlignment="1">
      <alignment vertical="center" wrapText="1"/>
    </xf>
    <xf numFmtId="0" fontId="61" fillId="2" borderId="16" xfId="5" applyFont="1" applyFill="1" applyBorder="1" applyAlignment="1">
      <alignment horizontal="center" vertical="center" wrapText="1"/>
    </xf>
    <xf numFmtId="0" fontId="61" fillId="2" borderId="8" xfId="5" applyFont="1" applyFill="1" applyBorder="1" applyAlignment="1">
      <alignment horizontal="center" vertical="center" wrapText="1"/>
    </xf>
    <xf numFmtId="3" fontId="61" fillId="2" borderId="8" xfId="0" quotePrefix="1" applyNumberFormat="1" applyFont="1" applyFill="1" applyBorder="1" applyAlignment="1">
      <alignment horizontal="center" vertical="center" wrapText="1"/>
    </xf>
    <xf numFmtId="3" fontId="61" fillId="2" borderId="8" xfId="0" applyNumberFormat="1" applyFont="1" applyFill="1" applyBorder="1" applyAlignment="1">
      <alignment horizontal="center" vertical="center" wrapText="1"/>
    </xf>
    <xf numFmtId="0" fontId="68" fillId="2" borderId="8" xfId="0" quotePrefix="1" applyFont="1" applyFill="1" applyBorder="1" applyAlignment="1">
      <alignment horizontal="center" vertical="center" wrapText="1"/>
    </xf>
    <xf numFmtId="0" fontId="61" fillId="2" borderId="30" xfId="0" applyFont="1" applyFill="1" applyBorder="1" applyAlignment="1">
      <alignment horizontal="center" vertical="center"/>
    </xf>
    <xf numFmtId="0" fontId="61" fillId="2" borderId="43" xfId="0" applyFont="1" applyFill="1" applyBorder="1" applyAlignment="1">
      <alignment horizontal="center" vertical="center"/>
    </xf>
    <xf numFmtId="0" fontId="61" fillId="2" borderId="33" xfId="0" applyFont="1" applyFill="1" applyBorder="1" applyAlignment="1">
      <alignment horizontal="center" vertical="center"/>
    </xf>
    <xf numFmtId="0" fontId="62" fillId="5" borderId="8" xfId="0" applyFont="1" applyFill="1" applyBorder="1" applyAlignment="1">
      <alignment horizontal="center" vertical="center" wrapText="1"/>
    </xf>
    <xf numFmtId="1" fontId="62" fillId="5" borderId="8" xfId="0" applyNumberFormat="1" applyFont="1" applyFill="1" applyBorder="1" applyAlignment="1">
      <alignment horizontal="center" vertical="center" wrapText="1"/>
    </xf>
    <xf numFmtId="0" fontId="61" fillId="2" borderId="8" xfId="0" applyNumberFormat="1" applyFont="1" applyFill="1" applyBorder="1" applyAlignment="1">
      <alignment horizontal="center" vertical="center" wrapText="1"/>
    </xf>
    <xf numFmtId="0" fontId="61" fillId="2" borderId="21" xfId="0" applyNumberFormat="1" applyFont="1" applyFill="1" applyBorder="1" applyAlignment="1">
      <alignment horizontal="center" vertical="center" wrapText="1"/>
    </xf>
    <xf numFmtId="0" fontId="62" fillId="2" borderId="8" xfId="0" applyFont="1" applyFill="1" applyBorder="1" applyAlignment="1">
      <alignment horizontal="center" vertical="center"/>
    </xf>
    <xf numFmtId="1" fontId="62" fillId="2" borderId="8" xfId="0" applyNumberFormat="1" applyFont="1" applyFill="1" applyBorder="1" applyAlignment="1">
      <alignment horizontal="center" vertical="center" wrapText="1"/>
    </xf>
    <xf numFmtId="0" fontId="61" fillId="2" borderId="21" xfId="0" applyNumberFormat="1" applyFont="1" applyFill="1" applyBorder="1" applyAlignment="1">
      <alignment vertical="top"/>
    </xf>
    <xf numFmtId="0" fontId="20" fillId="23" borderId="0" xfId="0" applyFont="1" applyFill="1" applyAlignment="1">
      <alignment vertical="center" wrapText="1"/>
    </xf>
    <xf numFmtId="0" fontId="20" fillId="23" borderId="0" xfId="0" applyFont="1" applyFill="1" applyAlignment="1">
      <alignment horizontal="center" vertical="center"/>
    </xf>
    <xf numFmtId="0" fontId="20" fillId="23" borderId="0" xfId="0" applyFont="1" applyFill="1" applyAlignment="1">
      <alignment vertical="center"/>
    </xf>
    <xf numFmtId="0" fontId="14" fillId="23" borderId="24" xfId="0" applyFont="1" applyFill="1" applyBorder="1" applyAlignment="1">
      <alignment horizontal="center" vertical="center" wrapText="1"/>
    </xf>
    <xf numFmtId="49" fontId="14" fillId="23" borderId="40" xfId="5" applyNumberFormat="1" applyFont="1" applyFill="1" applyBorder="1" applyAlignment="1">
      <alignment horizontal="center" vertical="center" wrapText="1"/>
    </xf>
    <xf numFmtId="0" fontId="14" fillId="23" borderId="8" xfId="5" applyFont="1" applyFill="1" applyBorder="1" applyAlignment="1">
      <alignment horizontal="center" vertical="center" wrapText="1"/>
    </xf>
    <xf numFmtId="49" fontId="14" fillId="23" borderId="30" xfId="5" applyNumberFormat="1" applyFont="1" applyFill="1" applyBorder="1" applyAlignment="1">
      <alignment horizontal="center" vertical="center" wrapText="1"/>
    </xf>
    <xf numFmtId="0" fontId="28" fillId="23" borderId="16" xfId="0" applyFont="1" applyFill="1" applyBorder="1" applyAlignment="1">
      <alignment horizontal="center" vertical="center" wrapText="1"/>
    </xf>
    <xf numFmtId="0" fontId="14" fillId="23" borderId="16" xfId="0" applyFont="1" applyFill="1" applyBorder="1" applyAlignment="1">
      <alignment horizontal="center" vertical="center" wrapText="1"/>
    </xf>
    <xf numFmtId="0" fontId="61" fillId="0" borderId="23" xfId="0" applyNumberFormat="1" applyFont="1" applyBorder="1" applyAlignment="1">
      <alignment horizontal="left" vertical="top" wrapText="1"/>
    </xf>
    <xf numFmtId="0" fontId="61" fillId="0" borderId="22" xfId="0" applyNumberFormat="1" applyFont="1" applyBorder="1" applyAlignment="1">
      <alignment horizontal="left" vertical="top" wrapText="1"/>
    </xf>
    <xf numFmtId="0" fontId="60" fillId="4" borderId="0" xfId="0" applyFont="1" applyFill="1" applyBorder="1" applyAlignment="1">
      <alignment horizontal="left" vertical="center" wrapText="1"/>
    </xf>
    <xf numFmtId="0" fontId="61" fillId="4" borderId="0" xfId="0" applyFont="1" applyFill="1" applyBorder="1" applyAlignment="1">
      <alignment horizontal="left" vertical="center"/>
    </xf>
    <xf numFmtId="0" fontId="60" fillId="4" borderId="12" xfId="0" applyFont="1" applyFill="1" applyBorder="1" applyAlignment="1">
      <alignment horizontal="left" vertical="center" wrapText="1"/>
    </xf>
    <xf numFmtId="0" fontId="61" fillId="2" borderId="40" xfId="0" applyFont="1" applyFill="1" applyBorder="1" applyAlignment="1">
      <alignment horizontal="center" vertical="center" wrapText="1"/>
    </xf>
    <xf numFmtId="0" fontId="69" fillId="4" borderId="0" xfId="0" applyFont="1" applyFill="1" applyBorder="1" applyAlignment="1">
      <alignment vertical="center"/>
    </xf>
    <xf numFmtId="0" fontId="69" fillId="4" borderId="6" xfId="0" applyFont="1" applyFill="1" applyBorder="1" applyAlignment="1">
      <alignment vertical="center"/>
    </xf>
    <xf numFmtId="0" fontId="61" fillId="4" borderId="1" xfId="0" applyFont="1" applyFill="1" applyBorder="1" applyAlignment="1">
      <alignment horizontal="center" vertical="center"/>
    </xf>
    <xf numFmtId="0" fontId="61" fillId="4" borderId="20" xfId="0" applyFont="1" applyFill="1" applyBorder="1" applyAlignment="1">
      <alignment vertical="center"/>
    </xf>
    <xf numFmtId="49" fontId="63" fillId="12" borderId="29" xfId="7" applyNumberFormat="1" applyFont="1" applyFill="1" applyBorder="1" applyAlignment="1">
      <alignment horizontal="center" vertical="center" wrapText="1"/>
    </xf>
    <xf numFmtId="0" fontId="63" fillId="12" borderId="29" xfId="7" applyFont="1" applyFill="1" applyBorder="1" applyAlignment="1">
      <alignment horizontal="center" vertical="center" wrapText="1"/>
    </xf>
    <xf numFmtId="0" fontId="61" fillId="2" borderId="47" xfId="0" applyFont="1" applyFill="1" applyBorder="1" applyAlignment="1">
      <alignment horizontal="center" vertical="center" wrapText="1"/>
    </xf>
    <xf numFmtId="0" fontId="62" fillId="2" borderId="43" xfId="0" quotePrefix="1" applyFont="1" applyFill="1" applyBorder="1" applyAlignment="1">
      <alignment horizontal="center" vertical="center" wrapText="1"/>
    </xf>
    <xf numFmtId="0" fontId="62" fillId="2" borderId="43" xfId="0" applyFont="1" applyFill="1" applyBorder="1" applyAlignment="1">
      <alignment horizontal="center" vertical="center" wrapText="1"/>
    </xf>
    <xf numFmtId="0" fontId="61" fillId="2" borderId="8" xfId="0" applyFont="1" applyFill="1" applyBorder="1" applyAlignment="1">
      <alignment horizontal="center" vertical="center" textRotation="255" wrapText="1"/>
    </xf>
    <xf numFmtId="167" fontId="61" fillId="2" borderId="30" xfId="0" applyNumberFormat="1" applyFont="1" applyFill="1" applyBorder="1" applyAlignment="1">
      <alignment horizontal="center" vertical="center" wrapText="1"/>
    </xf>
    <xf numFmtId="0" fontId="70" fillId="0" borderId="45" xfId="4" applyFont="1" applyBorder="1" applyAlignment="1">
      <alignment horizontal="center" vertical="center" wrapText="1"/>
    </xf>
    <xf numFmtId="0" fontId="61" fillId="0" borderId="35" xfId="0" quotePrefix="1" applyFont="1" applyBorder="1" applyAlignment="1">
      <alignment horizontal="center" vertical="center" wrapText="1"/>
    </xf>
    <xf numFmtId="0" fontId="61" fillId="0" borderId="39" xfId="0" applyFont="1" applyBorder="1" applyAlignment="1">
      <alignment horizontal="center" vertical="center" wrapText="1"/>
    </xf>
    <xf numFmtId="0" fontId="61" fillId="2" borderId="8" xfId="0" applyFont="1" applyFill="1" applyBorder="1" applyAlignment="1">
      <alignment vertical="center" textRotation="255" wrapText="1"/>
    </xf>
    <xf numFmtId="0" fontId="61" fillId="0" borderId="45" xfId="0" applyFont="1" applyBorder="1" applyAlignment="1">
      <alignment horizontal="center" vertical="center" wrapText="1"/>
    </xf>
    <xf numFmtId="0" fontId="61" fillId="2" borderId="37" xfId="0" applyNumberFormat="1" applyFont="1" applyFill="1" applyBorder="1" applyAlignment="1">
      <alignment horizontal="center" vertical="center" wrapText="1"/>
    </xf>
    <xf numFmtId="0" fontId="61" fillId="2" borderId="44" xfId="0" applyNumberFormat="1" applyFont="1" applyFill="1" applyBorder="1" applyAlignment="1">
      <alignment horizontal="center" vertical="center" wrapText="1"/>
    </xf>
    <xf numFmtId="0" fontId="61" fillId="2" borderId="50" xfId="0" applyNumberFormat="1" applyFont="1" applyFill="1" applyBorder="1" applyAlignment="1">
      <alignment horizontal="center" vertical="center" wrapText="1"/>
    </xf>
    <xf numFmtId="0" fontId="62" fillId="5" borderId="8" xfId="0" applyFont="1" applyFill="1" applyBorder="1" applyAlignment="1">
      <alignment vertical="center" wrapText="1"/>
    </xf>
    <xf numFmtId="167" fontId="61" fillId="5" borderId="30" xfId="0" applyNumberFormat="1" applyFont="1" applyFill="1" applyBorder="1" applyAlignment="1">
      <alignment horizontal="center" vertical="center" wrapText="1"/>
    </xf>
    <xf numFmtId="0" fontId="62" fillId="2" borderId="43" xfId="0" applyFont="1" applyFill="1" applyBorder="1" applyAlignment="1">
      <alignment horizontal="center" vertical="center"/>
    </xf>
    <xf numFmtId="1" fontId="62" fillId="2" borderId="42" xfId="0" applyNumberFormat="1" applyFont="1" applyFill="1" applyBorder="1" applyAlignment="1">
      <alignment horizontal="center" vertical="center" wrapText="1"/>
    </xf>
    <xf numFmtId="0" fontId="61" fillId="2" borderId="51" xfId="0" applyNumberFormat="1" applyFont="1" applyFill="1" applyBorder="1" applyAlignment="1">
      <alignment vertical="top"/>
    </xf>
    <xf numFmtId="0" fontId="14" fillId="0" borderId="8" xfId="5" applyFont="1" applyBorder="1" applyAlignment="1">
      <alignment horizontal="center" vertical="center" wrapText="1"/>
    </xf>
    <xf numFmtId="0" fontId="14" fillId="0" borderId="36" xfId="5" applyFont="1" applyBorder="1" applyAlignment="1">
      <alignment horizontal="center" vertical="center" wrapText="1"/>
    </xf>
    <xf numFmtId="0" fontId="14" fillId="0" borderId="30" xfId="0" applyFont="1" applyBorder="1" applyAlignment="1">
      <alignment horizontal="center" vertical="center" wrapText="1"/>
    </xf>
    <xf numFmtId="0" fontId="14" fillId="0" borderId="8" xfId="0" applyFont="1" applyBorder="1" applyAlignment="1">
      <alignment horizontal="center" vertical="center" wrapText="1"/>
    </xf>
    <xf numFmtId="49" fontId="14" fillId="0" borderId="36" xfId="5" applyNumberFormat="1" applyFont="1" applyBorder="1" applyAlignment="1">
      <alignment horizontal="center" vertical="center" wrapText="1"/>
    </xf>
    <xf numFmtId="49" fontId="14" fillId="0" borderId="30" xfId="5" applyNumberFormat="1" applyFont="1" applyBorder="1" applyAlignment="1">
      <alignment horizontal="center" vertical="center" wrapText="1"/>
    </xf>
    <xf numFmtId="0" fontId="32" fillId="19" borderId="0" xfId="0" applyFont="1" applyFill="1" applyBorder="1" applyAlignment="1">
      <alignment vertical="center" wrapText="1"/>
    </xf>
    <xf numFmtId="0" fontId="14" fillId="19" borderId="71" xfId="0" applyFont="1" applyFill="1" applyBorder="1" applyAlignment="1">
      <alignment vertical="center"/>
    </xf>
    <xf numFmtId="0" fontId="32" fillId="19" borderId="70" xfId="0" applyFont="1" applyFill="1" applyBorder="1" applyAlignment="1">
      <alignment vertical="center" wrapText="1"/>
    </xf>
    <xf numFmtId="0" fontId="14" fillId="31" borderId="132" xfId="0" applyFont="1" applyFill="1" applyBorder="1" applyAlignment="1">
      <alignment horizontal="center" vertical="center" wrapText="1"/>
    </xf>
    <xf numFmtId="0" fontId="14" fillId="31" borderId="85" xfId="0" applyFont="1" applyFill="1" applyBorder="1" applyAlignment="1">
      <alignment horizontal="center" vertical="center" wrapText="1"/>
    </xf>
    <xf numFmtId="0" fontId="14" fillId="31" borderId="86" xfId="0" applyFont="1" applyFill="1" applyBorder="1" applyAlignment="1">
      <alignment horizontal="center" vertical="center" wrapText="1"/>
    </xf>
    <xf numFmtId="49" fontId="32" fillId="34" borderId="3" xfId="7" applyNumberFormat="1" applyFont="1" applyFill="1" applyBorder="1" applyAlignment="1">
      <alignment horizontal="center" vertical="center" wrapText="1"/>
    </xf>
    <xf numFmtId="0" fontId="32" fillId="34" borderId="3" xfId="7" applyFont="1" applyFill="1" applyBorder="1" applyAlignment="1">
      <alignment horizontal="center" vertical="center" wrapText="1"/>
    </xf>
    <xf numFmtId="0" fontId="32" fillId="34" borderId="4" xfId="7" applyFont="1" applyFill="1" applyBorder="1" applyAlignment="1">
      <alignment horizontal="center" vertical="center" wrapText="1"/>
    </xf>
    <xf numFmtId="0" fontId="14" fillId="8" borderId="19"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8" borderId="127" xfId="0" applyFont="1" applyFill="1" applyBorder="1" applyAlignment="1">
      <alignment horizontal="center" vertical="center" wrapText="1"/>
    </xf>
    <xf numFmtId="0" fontId="14" fillId="8" borderId="30" xfId="0" quotePrefix="1" applyFont="1" applyFill="1" applyBorder="1" applyAlignment="1">
      <alignment horizontal="center" vertical="center" wrapText="1"/>
    </xf>
    <xf numFmtId="0" fontId="14" fillId="8" borderId="8" xfId="0" applyFont="1" applyFill="1" applyBorder="1" applyAlignment="1">
      <alignment horizontal="center" vertical="center" wrapText="1"/>
    </xf>
    <xf numFmtId="0" fontId="14" fillId="8" borderId="8" xfId="0" quotePrefix="1" applyFont="1" applyFill="1" applyBorder="1" applyAlignment="1">
      <alignment horizontal="center" vertical="center" wrapText="1"/>
    </xf>
    <xf numFmtId="0" fontId="14" fillId="8" borderId="16" xfId="0" applyFont="1" applyFill="1" applyBorder="1" applyAlignment="1">
      <alignment horizontal="center" vertical="center" wrapText="1"/>
    </xf>
    <xf numFmtId="0" fontId="14" fillId="8" borderId="16" xfId="0" quotePrefix="1" applyFont="1" applyFill="1" applyBorder="1" applyAlignment="1">
      <alignment horizontal="center" vertical="center" wrapText="1"/>
    </xf>
    <xf numFmtId="0" fontId="32" fillId="8" borderId="16" xfId="0" applyFont="1" applyFill="1" applyBorder="1" applyAlignment="1">
      <alignment horizontal="center" vertical="center" wrapText="1"/>
    </xf>
    <xf numFmtId="0" fontId="14" fillId="8" borderId="45" xfId="0" applyFont="1" applyFill="1" applyBorder="1" applyAlignment="1">
      <alignment horizontal="center" vertical="center" wrapText="1"/>
    </xf>
    <xf numFmtId="49" fontId="14" fillId="17" borderId="156" xfId="0" applyNumberFormat="1" applyFont="1" applyFill="1" applyBorder="1" applyAlignment="1">
      <alignment horizontal="center" vertical="center" wrapText="1"/>
    </xf>
    <xf numFmtId="49" fontId="14" fillId="17" borderId="155" xfId="0" applyNumberFormat="1" applyFont="1" applyFill="1" applyBorder="1" applyAlignment="1">
      <alignment horizontal="center" vertical="center"/>
    </xf>
    <xf numFmtId="0" fontId="32" fillId="0" borderId="24" xfId="0" applyFont="1" applyBorder="1" applyAlignment="1">
      <alignment horizontal="center" vertical="center" wrapText="1"/>
    </xf>
    <xf numFmtId="0" fontId="32" fillId="8" borderId="8" xfId="0" applyFont="1" applyFill="1" applyBorder="1" applyAlignment="1">
      <alignment horizontal="center" vertical="center" wrapText="1"/>
    </xf>
    <xf numFmtId="0" fontId="32" fillId="0" borderId="16" xfId="0" applyNumberFormat="1" applyFont="1" applyBorder="1" applyAlignment="1">
      <alignment horizontal="center" vertical="center" wrapText="1"/>
    </xf>
    <xf numFmtId="0" fontId="32" fillId="17" borderId="74" xfId="0" applyNumberFormat="1" applyFont="1" applyFill="1" applyBorder="1" applyAlignment="1">
      <alignment horizontal="center" vertical="center" wrapText="1"/>
    </xf>
    <xf numFmtId="167" fontId="32" fillId="17" borderId="75" xfId="0" applyNumberFormat="1" applyFont="1" applyFill="1" applyBorder="1" applyAlignment="1">
      <alignment horizontal="center" vertical="center" wrapText="1"/>
    </xf>
    <xf numFmtId="0" fontId="32" fillId="8" borderId="16" xfId="0" quotePrefix="1" applyFont="1" applyFill="1" applyBorder="1" applyAlignment="1">
      <alignment horizontal="center" vertical="center" wrapText="1"/>
    </xf>
    <xf numFmtId="0" fontId="32" fillId="17" borderId="0" xfId="0" applyNumberFormat="1" applyFont="1" applyFill="1" applyBorder="1" applyAlignment="1">
      <alignment horizontal="center" vertical="center" wrapText="1"/>
    </xf>
    <xf numFmtId="167" fontId="32" fillId="17" borderId="82" xfId="0" applyNumberFormat="1" applyFont="1" applyFill="1" applyBorder="1" applyAlignment="1">
      <alignment horizontal="center" vertical="center" wrapText="1"/>
    </xf>
    <xf numFmtId="0" fontId="32" fillId="17" borderId="8" xfId="0" applyNumberFormat="1" applyFont="1" applyFill="1" applyBorder="1" applyAlignment="1">
      <alignment horizontal="center" vertical="center" wrapText="1"/>
    </xf>
    <xf numFmtId="0" fontId="32" fillId="18" borderId="8" xfId="0" applyFont="1" applyFill="1" applyBorder="1" applyAlignment="1">
      <alignment horizontal="center" vertical="center" wrapText="1"/>
    </xf>
    <xf numFmtId="0" fontId="32" fillId="18" borderId="8" xfId="0" applyFont="1" applyFill="1" applyBorder="1" applyAlignment="1">
      <alignment vertical="center" wrapText="1"/>
    </xf>
    <xf numFmtId="167" fontId="32" fillId="18" borderId="8" xfId="0" applyNumberFormat="1" applyFont="1" applyFill="1" applyBorder="1" applyAlignment="1">
      <alignment horizontal="center" vertical="center" wrapText="1"/>
    </xf>
    <xf numFmtId="0" fontId="14" fillId="38" borderId="99" xfId="0" applyFont="1" applyFill="1" applyBorder="1" applyAlignment="1">
      <alignment horizontal="center" vertical="top" wrapText="1"/>
    </xf>
    <xf numFmtId="0" fontId="14" fillId="38" borderId="65" xfId="0" applyFont="1" applyFill="1" applyBorder="1" applyAlignment="1">
      <alignment horizontal="center" vertical="top" wrapText="1"/>
    </xf>
    <xf numFmtId="49" fontId="14" fillId="38" borderId="65" xfId="0" applyNumberFormat="1" applyFont="1" applyFill="1" applyBorder="1" applyAlignment="1">
      <alignment vertical="center" wrapText="1"/>
    </xf>
    <xf numFmtId="49" fontId="14" fillId="38" borderId="102" xfId="0" applyNumberFormat="1" applyFont="1" applyFill="1" applyBorder="1" applyAlignment="1">
      <alignment vertical="center" wrapText="1"/>
    </xf>
    <xf numFmtId="0" fontId="57" fillId="0" borderId="0" xfId="0" applyFont="1" applyAlignment="1">
      <alignment vertical="center"/>
    </xf>
    <xf numFmtId="0" fontId="32" fillId="4" borderId="13" xfId="0" applyFont="1" applyFill="1" applyBorder="1" applyAlignment="1">
      <alignment horizontal="center" vertical="center" wrapText="1"/>
    </xf>
    <xf numFmtId="0" fontId="32" fillId="4" borderId="0" xfId="0" applyFont="1" applyFill="1" applyBorder="1" applyAlignment="1">
      <alignment horizontal="left" vertical="center" wrapText="1"/>
    </xf>
    <xf numFmtId="0" fontId="27" fillId="4" borderId="0" xfId="0" applyFont="1" applyFill="1" applyBorder="1" applyAlignment="1">
      <alignment vertical="center"/>
    </xf>
    <xf numFmtId="0" fontId="27" fillId="4" borderId="6" xfId="0" applyFont="1" applyFill="1" applyBorder="1" applyAlignment="1">
      <alignment vertical="center"/>
    </xf>
    <xf numFmtId="0" fontId="14" fillId="4" borderId="0" xfId="0" applyFont="1" applyFill="1" applyBorder="1" applyAlignment="1">
      <alignment vertical="center"/>
    </xf>
    <xf numFmtId="0" fontId="14" fillId="4" borderId="0" xfId="0" applyFont="1" applyFill="1" applyBorder="1" applyAlignment="1">
      <alignment horizontal="center" vertical="center"/>
    </xf>
    <xf numFmtId="0" fontId="14" fillId="4" borderId="5" xfId="0" applyFont="1" applyFill="1" applyBorder="1" applyAlignment="1">
      <alignment horizontal="left" vertical="center"/>
    </xf>
    <xf numFmtId="0" fontId="14" fillId="4" borderId="0" xfId="0" applyFont="1" applyFill="1" applyBorder="1" applyAlignment="1">
      <alignment horizontal="left" vertical="center"/>
    </xf>
    <xf numFmtId="0" fontId="14" fillId="4" borderId="6" xfId="0" applyFont="1" applyFill="1" applyBorder="1" applyAlignment="1">
      <alignment horizontal="left" vertical="center"/>
    </xf>
    <xf numFmtId="0" fontId="14" fillId="4" borderId="1" xfId="0" applyFont="1" applyFill="1" applyBorder="1" applyAlignment="1">
      <alignment horizontal="center" vertical="center"/>
    </xf>
    <xf numFmtId="0" fontId="14" fillId="4" borderId="1" xfId="0" applyFont="1" applyFill="1" applyBorder="1" applyAlignment="1">
      <alignment vertical="center"/>
    </xf>
    <xf numFmtId="0" fontId="14" fillId="4" borderId="20" xfId="0" applyFont="1" applyFill="1" applyBorder="1" applyAlignment="1">
      <alignment vertical="center"/>
    </xf>
    <xf numFmtId="0" fontId="14" fillId="2" borderId="47" xfId="0" applyFont="1" applyFill="1" applyBorder="1" applyAlignment="1">
      <alignment horizontal="center" vertical="center" wrapText="1"/>
    </xf>
    <xf numFmtId="0" fontId="14" fillId="31"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49" fontId="32" fillId="34" borderId="9" xfId="7" applyNumberFormat="1" applyFont="1" applyFill="1" applyBorder="1" applyAlignment="1">
      <alignment horizontal="center" vertical="center" wrapText="1"/>
    </xf>
    <xf numFmtId="0" fontId="32" fillId="34" borderId="9" xfId="7" applyFont="1" applyFill="1" applyBorder="1" applyAlignment="1">
      <alignment horizontal="center" vertical="center" wrapText="1"/>
    </xf>
    <xf numFmtId="0" fontId="32" fillId="34" borderId="31" xfId="7" applyFont="1" applyFill="1" applyBorder="1" applyAlignment="1">
      <alignment horizontal="center" vertical="center" wrapText="1"/>
    </xf>
    <xf numFmtId="0" fontId="57" fillId="0" borderId="0" xfId="0" applyFont="1" applyAlignment="1">
      <alignment horizontal="center" vertical="center" wrapText="1"/>
    </xf>
    <xf numFmtId="0" fontId="14" fillId="8" borderId="15" xfId="0" applyFont="1" applyFill="1" applyBorder="1" applyAlignment="1">
      <alignment horizontal="center" vertical="center" wrapText="1"/>
    </xf>
    <xf numFmtId="0" fontId="14" fillId="8" borderId="43" xfId="0" applyFont="1" applyFill="1" applyBorder="1" applyAlignment="1">
      <alignment horizontal="center" vertical="center" wrapText="1"/>
    </xf>
    <xf numFmtId="0" fontId="14" fillId="8" borderId="24" xfId="0" applyFont="1" applyFill="1" applyBorder="1" applyAlignment="1">
      <alignment horizontal="center" vertical="center" wrapText="1"/>
    </xf>
    <xf numFmtId="2" fontId="14" fillId="8" borderId="8" xfId="0" applyNumberFormat="1" applyFont="1" applyFill="1" applyBorder="1" applyAlignment="1">
      <alignment horizontal="center" vertical="center" wrapText="1"/>
    </xf>
    <xf numFmtId="0" fontId="14" fillId="8" borderId="33" xfId="0" applyFont="1" applyFill="1" applyBorder="1" applyAlignment="1">
      <alignment horizontal="center" vertical="center" wrapText="1"/>
    </xf>
    <xf numFmtId="0" fontId="14" fillId="0" borderId="39" xfId="5" applyFont="1" applyBorder="1" applyAlignment="1">
      <alignment horizontal="center" vertical="center" wrapText="1"/>
    </xf>
    <xf numFmtId="0" fontId="14" fillId="8" borderId="36" xfId="0" applyFont="1" applyFill="1" applyBorder="1" applyAlignment="1">
      <alignment horizontal="center" vertical="center"/>
    </xf>
    <xf numFmtId="2" fontId="14" fillId="8" borderId="36" xfId="0" applyNumberFormat="1" applyFont="1" applyFill="1" applyBorder="1" applyAlignment="1">
      <alignment horizontal="center" vertical="center" wrapText="1"/>
    </xf>
    <xf numFmtId="0" fontId="14" fillId="8" borderId="35" xfId="0" applyFont="1" applyFill="1" applyBorder="1" applyAlignment="1">
      <alignment horizontal="center" vertical="center" wrapText="1"/>
    </xf>
    <xf numFmtId="0" fontId="14" fillId="8" borderId="8" xfId="0" applyFont="1" applyFill="1" applyBorder="1" applyAlignment="1">
      <alignment horizontal="center" vertical="center"/>
    </xf>
    <xf numFmtId="0" fontId="14" fillId="8" borderId="8" xfId="0" applyFont="1" applyFill="1" applyBorder="1" applyAlignment="1">
      <alignment vertical="center"/>
    </xf>
    <xf numFmtId="0" fontId="14" fillId="8" borderId="35" xfId="0" applyFont="1" applyFill="1" applyBorder="1" applyAlignment="1">
      <alignment vertical="center"/>
    </xf>
    <xf numFmtId="0" fontId="14" fillId="8" borderId="21" xfId="0" applyFont="1" applyFill="1" applyBorder="1" applyAlignment="1">
      <alignment vertical="center"/>
    </xf>
    <xf numFmtId="10" fontId="14" fillId="0" borderId="8" xfId="0" applyNumberFormat="1" applyFont="1" applyBorder="1" applyAlignment="1">
      <alignment horizontal="center" vertical="center" wrapText="1"/>
    </xf>
    <xf numFmtId="0" fontId="14" fillId="8" borderId="18" xfId="0" applyFont="1" applyFill="1" applyBorder="1" applyAlignment="1">
      <alignment horizontal="center" vertical="center" wrapText="1"/>
    </xf>
    <xf numFmtId="0" fontId="14" fillId="8" borderId="36" xfId="0" applyFont="1" applyFill="1" applyBorder="1" applyAlignment="1">
      <alignment vertical="center"/>
    </xf>
    <xf numFmtId="0" fontId="14" fillId="8" borderId="37" xfId="0" applyFont="1" applyFill="1" applyBorder="1" applyAlignment="1">
      <alignment vertical="center"/>
    </xf>
    <xf numFmtId="0" fontId="14" fillId="8" borderId="38" xfId="0" applyFont="1" applyFill="1" applyBorder="1" applyAlignment="1">
      <alignment vertical="center"/>
    </xf>
    <xf numFmtId="166" fontId="14" fillId="0" borderId="8" xfId="0" applyNumberFormat="1" applyFont="1" applyBorder="1" applyAlignment="1">
      <alignment horizontal="center" vertical="center" wrapText="1"/>
    </xf>
    <xf numFmtId="0" fontId="14" fillId="8" borderId="35" xfId="0" applyFont="1" applyFill="1" applyBorder="1" applyAlignment="1">
      <alignment horizontal="center" vertical="center"/>
    </xf>
    <xf numFmtId="49" fontId="14" fillId="4" borderId="107" xfId="0" applyNumberFormat="1" applyFont="1" applyFill="1" applyBorder="1" applyAlignment="1">
      <alignment horizontal="center" vertical="center" wrapText="1"/>
    </xf>
    <xf numFmtId="2" fontId="14" fillId="4" borderId="107" xfId="0" applyNumberFormat="1" applyFont="1" applyFill="1" applyBorder="1" applyAlignment="1">
      <alignment horizontal="center" vertical="center" wrapText="1"/>
    </xf>
    <xf numFmtId="0" fontId="14" fillId="8" borderId="48" xfId="0" applyNumberFormat="1" applyFont="1" applyFill="1" applyBorder="1" applyAlignment="1">
      <alignment horizontal="center" vertical="center" wrapText="1"/>
    </xf>
    <xf numFmtId="0" fontId="14" fillId="8" borderId="12" xfId="0" applyNumberFormat="1" applyFont="1" applyFill="1" applyBorder="1" applyAlignment="1">
      <alignment horizontal="center" vertical="center" wrapText="1"/>
    </xf>
    <xf numFmtId="0" fontId="14" fillId="8" borderId="14" xfId="0" applyNumberFormat="1" applyFont="1" applyFill="1" applyBorder="1" applyAlignment="1">
      <alignment horizontal="center" vertical="center" wrapText="1"/>
    </xf>
    <xf numFmtId="0" fontId="57" fillId="0" borderId="0" xfId="0" applyFont="1" applyAlignment="1">
      <alignment vertical="center" wrapText="1"/>
    </xf>
    <xf numFmtId="49" fontId="14" fillId="4" borderId="36" xfId="0" applyNumberFormat="1" applyFont="1" applyFill="1" applyBorder="1" applyAlignment="1">
      <alignment horizontal="center" vertical="center" wrapText="1"/>
    </xf>
    <xf numFmtId="2" fontId="14" fillId="4" borderId="36" xfId="0" applyNumberFormat="1" applyFont="1" applyFill="1" applyBorder="1" applyAlignment="1">
      <alignment horizontal="center" vertical="center" wrapText="1"/>
    </xf>
    <xf numFmtId="0" fontId="14" fillId="8" borderId="34" xfId="0" applyFont="1" applyFill="1" applyBorder="1" applyAlignment="1">
      <alignment horizontal="center" vertical="center"/>
    </xf>
    <xf numFmtId="1" fontId="14" fillId="8" borderId="0" xfId="0" applyNumberFormat="1" applyFont="1" applyFill="1" applyBorder="1" applyAlignment="1">
      <alignment horizontal="center" vertical="center" wrapText="1"/>
    </xf>
    <xf numFmtId="0" fontId="14" fillId="8" borderId="6" xfId="0" applyNumberFormat="1" applyFont="1" applyFill="1" applyBorder="1" applyAlignment="1">
      <alignment vertical="top"/>
    </xf>
    <xf numFmtId="0" fontId="27" fillId="8" borderId="0" xfId="0" applyFont="1" applyFill="1" applyAlignment="1">
      <alignment horizontal="center" vertical="center"/>
    </xf>
    <xf numFmtId="0" fontId="57" fillId="8" borderId="0" xfId="0" applyFont="1" applyFill="1" applyAlignment="1">
      <alignment horizontal="center" vertical="center" wrapText="1"/>
    </xf>
    <xf numFmtId="0" fontId="57" fillId="0" borderId="0" xfId="0" applyFont="1" applyAlignment="1">
      <alignment horizontal="center" vertical="center"/>
    </xf>
    <xf numFmtId="0" fontId="19" fillId="4" borderId="12"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4" borderId="0" xfId="0" applyFont="1" applyFill="1" applyBorder="1" applyAlignment="1">
      <alignment vertical="center"/>
    </xf>
    <xf numFmtId="0" fontId="21" fillId="0" borderId="8" xfId="0" applyFont="1" applyBorder="1" applyAlignment="1">
      <alignment horizontal="center" vertical="center" wrapText="1"/>
    </xf>
    <xf numFmtId="167" fontId="21" fillId="2" borderId="30" xfId="0" applyNumberFormat="1" applyFont="1" applyFill="1" applyBorder="1" applyAlignment="1">
      <alignment horizontal="center" vertical="center" wrapText="1"/>
    </xf>
    <xf numFmtId="0" fontId="21" fillId="4" borderId="0" xfId="0" applyFont="1" applyFill="1" applyBorder="1" applyAlignment="1">
      <alignment horizontal="center" vertical="center"/>
    </xf>
    <xf numFmtId="0" fontId="21" fillId="0" borderId="8" xfId="0" quotePrefix="1" applyFont="1" applyBorder="1" applyAlignment="1">
      <alignment horizontal="center" vertical="center" wrapText="1"/>
    </xf>
    <xf numFmtId="0" fontId="21" fillId="2" borderId="4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21" fillId="2" borderId="8"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1" xfId="0" applyFont="1" applyFill="1" applyBorder="1" applyAlignment="1">
      <alignment vertical="center"/>
    </xf>
    <xf numFmtId="0" fontId="21" fillId="0" borderId="36" xfId="0" applyFont="1" applyBorder="1" applyAlignment="1">
      <alignment horizontal="center" vertical="center" wrapText="1"/>
    </xf>
    <xf numFmtId="0" fontId="21" fillId="2"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0" borderId="8" xfId="0" applyFont="1" applyBorder="1" applyAlignment="1">
      <alignment horizontal="center" vertical="center" wrapText="1"/>
    </xf>
    <xf numFmtId="0" fontId="32" fillId="19" borderId="0" xfId="0" applyFont="1" applyFill="1" applyBorder="1" applyAlignment="1">
      <alignment vertical="center" wrapText="1"/>
    </xf>
    <xf numFmtId="0" fontId="14" fillId="19" borderId="71" xfId="0" applyFont="1" applyFill="1" applyBorder="1" applyAlignment="1">
      <alignment vertical="center"/>
    </xf>
    <xf numFmtId="0" fontId="32" fillId="19" borderId="70" xfId="0" applyFont="1" applyFill="1" applyBorder="1" applyAlignment="1">
      <alignment vertical="center" wrapText="1"/>
    </xf>
    <xf numFmtId="49" fontId="14" fillId="29" borderId="82" xfId="0" applyNumberFormat="1" applyFont="1" applyFill="1" applyBorder="1" applyAlignment="1">
      <alignment horizontal="center" vertical="center" wrapText="1"/>
    </xf>
    <xf numFmtId="0" fontId="14" fillId="29" borderId="75" xfId="0" applyFont="1" applyFill="1" applyBorder="1" applyAlignment="1">
      <alignment horizontal="center" vertical="center" wrapText="1"/>
    </xf>
    <xf numFmtId="0" fontId="14" fillId="29" borderId="155" xfId="0" applyFont="1" applyFill="1" applyBorder="1" applyAlignment="1">
      <alignment horizontal="center" vertical="center" wrapText="1"/>
    </xf>
    <xf numFmtId="0" fontId="14" fillId="23" borderId="153" xfId="0" applyFont="1" applyFill="1" applyBorder="1" applyAlignment="1">
      <alignment horizontal="center" vertical="center" wrapText="1"/>
    </xf>
    <xf numFmtId="0" fontId="14" fillId="23" borderId="30" xfId="0" applyFont="1" applyFill="1" applyBorder="1" applyAlignment="1">
      <alignment horizontal="center" vertical="center" wrapText="1"/>
    </xf>
    <xf numFmtId="0" fontId="14" fillId="23" borderId="8" xfId="0" quotePrefix="1" applyFont="1" applyFill="1" applyBorder="1" applyAlignment="1">
      <alignment horizontal="center" vertical="center" wrapText="1"/>
    </xf>
    <xf numFmtId="0" fontId="14" fillId="41" borderId="83" xfId="0" applyNumberFormat="1" applyFont="1" applyFill="1" applyBorder="1" applyAlignment="1">
      <alignment horizontal="center" vertical="center" wrapText="1"/>
    </xf>
    <xf numFmtId="167" fontId="14" fillId="41" borderId="82" xfId="0" applyNumberFormat="1" applyFont="1" applyFill="1" applyBorder="1" applyAlignment="1">
      <alignment horizontal="center" vertical="center" wrapText="1"/>
    </xf>
    <xf numFmtId="0" fontId="21" fillId="23" borderId="8" xfId="0" applyFont="1" applyFill="1" applyBorder="1" applyAlignment="1">
      <alignment horizontal="center" vertical="center" wrapText="1"/>
    </xf>
    <xf numFmtId="0" fontId="27" fillId="23" borderId="8" xfId="0" quotePrefix="1" applyFont="1" applyFill="1" applyBorder="1" applyAlignment="1">
      <alignment horizontal="center" vertical="center"/>
    </xf>
    <xf numFmtId="0" fontId="14" fillId="23" borderId="8" xfId="0" applyFont="1" applyFill="1" applyBorder="1" applyAlignment="1">
      <alignment horizontal="center" vertical="center" wrapText="1"/>
    </xf>
    <xf numFmtId="0" fontId="14" fillId="23" borderId="53" xfId="0" applyFont="1" applyFill="1" applyBorder="1" applyAlignment="1">
      <alignment horizontal="center" vertical="center" wrapText="1"/>
    </xf>
    <xf numFmtId="0" fontId="14" fillId="23" borderId="30" xfId="0" quotePrefix="1" applyFont="1" applyFill="1" applyBorder="1" applyAlignment="1">
      <alignment horizontal="center" vertical="center" wrapText="1"/>
    </xf>
    <xf numFmtId="0" fontId="21" fillId="23" borderId="8" xfId="0" quotePrefix="1" applyFont="1" applyFill="1" applyBorder="1" applyAlignment="1">
      <alignment horizontal="center" vertical="center" wrapText="1"/>
    </xf>
    <xf numFmtId="0" fontId="32" fillId="23" borderId="8" xfId="0" applyFont="1" applyFill="1" applyBorder="1" applyAlignment="1">
      <alignment horizontal="center" vertical="center" wrapText="1"/>
    </xf>
    <xf numFmtId="0" fontId="14" fillId="23" borderId="19" xfId="0" applyFont="1" applyFill="1" applyBorder="1" applyAlignment="1">
      <alignment horizontal="center" vertical="center" wrapText="1"/>
    </xf>
    <xf numFmtId="49" fontId="14" fillId="23" borderId="36" xfId="5" applyNumberFormat="1" applyFont="1" applyFill="1" applyBorder="1" applyAlignment="1">
      <alignment horizontal="center" vertical="center" wrapText="1"/>
    </xf>
    <xf numFmtId="4" fontId="14" fillId="23" borderId="8" xfId="5" applyNumberFormat="1" applyFont="1" applyFill="1" applyBorder="1" applyAlignment="1">
      <alignment horizontal="center" vertical="center" wrapText="1"/>
    </xf>
    <xf numFmtId="0" fontId="32" fillId="23" borderId="8" xfId="0" applyFont="1" applyFill="1" applyBorder="1" applyAlignment="1">
      <alignment horizontal="center" wrapText="1"/>
    </xf>
    <xf numFmtId="0" fontId="14" fillId="23" borderId="16" xfId="5" applyFont="1" applyFill="1" applyBorder="1" applyAlignment="1">
      <alignment horizontal="center" vertical="center" wrapText="1"/>
    </xf>
    <xf numFmtId="49" fontId="14" fillId="23" borderId="8" xfId="5" applyNumberFormat="1" applyFont="1" applyFill="1" applyBorder="1" applyAlignment="1">
      <alignment horizontal="center" vertical="center" wrapText="1"/>
    </xf>
    <xf numFmtId="49" fontId="14" fillId="41" borderId="82" xfId="0" applyNumberFormat="1" applyFont="1" applyFill="1" applyBorder="1" applyAlignment="1">
      <alignment horizontal="center" vertical="center" wrapText="1"/>
    </xf>
    <xf numFmtId="49" fontId="27" fillId="41" borderId="82" xfId="0" applyNumberFormat="1" applyFont="1" applyFill="1" applyBorder="1" applyAlignment="1">
      <alignment horizontal="center" vertical="center" wrapText="1"/>
    </xf>
    <xf numFmtId="0" fontId="14" fillId="41" borderId="75" xfId="0" applyFont="1" applyFill="1" applyBorder="1" applyAlignment="1">
      <alignment horizontal="center" vertical="center" wrapText="1"/>
    </xf>
    <xf numFmtId="0" fontId="14" fillId="41" borderId="155" xfId="0" applyFont="1" applyFill="1" applyBorder="1" applyAlignment="1">
      <alignment horizontal="center" vertical="center" wrapText="1"/>
    </xf>
    <xf numFmtId="0" fontId="27" fillId="41" borderId="75" xfId="0" applyFont="1" applyFill="1" applyBorder="1" applyAlignment="1">
      <alignment horizontal="center" vertical="center" wrapText="1"/>
    </xf>
    <xf numFmtId="0" fontId="27" fillId="41" borderId="155" xfId="0" applyFont="1" applyFill="1" applyBorder="1" applyAlignment="1">
      <alignment horizontal="center" vertical="center" wrapText="1"/>
    </xf>
    <xf numFmtId="0" fontId="14" fillId="41" borderId="74" xfId="0" applyFont="1" applyFill="1" applyBorder="1" applyAlignment="1">
      <alignment horizontal="center" vertical="center" wrapText="1"/>
    </xf>
    <xf numFmtId="49" fontId="14" fillId="41" borderId="156" xfId="0" applyNumberFormat="1" applyFont="1" applyFill="1" applyBorder="1" applyAlignment="1">
      <alignment horizontal="center" vertical="center" wrapText="1"/>
    </xf>
    <xf numFmtId="49" fontId="14" fillId="41" borderId="155" xfId="0" applyNumberFormat="1" applyFont="1" applyFill="1" applyBorder="1" applyAlignment="1">
      <alignment horizontal="center" vertical="center"/>
    </xf>
    <xf numFmtId="0" fontId="14" fillId="29" borderId="0" xfId="0" applyNumberFormat="1" applyFont="1" applyFill="1" applyBorder="1" applyAlignment="1">
      <alignment horizontal="center" vertical="center" wrapText="1"/>
    </xf>
    <xf numFmtId="167" fontId="14" fillId="17" borderId="83" xfId="0" applyNumberFormat="1" applyFont="1" applyFill="1" applyBorder="1" applyAlignment="1">
      <alignment horizontal="center" vertical="center" wrapText="1"/>
    </xf>
    <xf numFmtId="0" fontId="14" fillId="29" borderId="160" xfId="0" applyNumberFormat="1" applyFont="1" applyFill="1" applyBorder="1" applyAlignment="1">
      <alignment horizontal="center" vertical="center" wrapText="1"/>
    </xf>
    <xf numFmtId="0" fontId="14" fillId="29" borderId="8" xfId="0" applyNumberFormat="1" applyFont="1" applyFill="1" applyBorder="1" applyAlignment="1">
      <alignment horizontal="center" vertical="center" wrapText="1"/>
    </xf>
    <xf numFmtId="167" fontId="14" fillId="41" borderId="75" xfId="0" applyNumberFormat="1" applyFont="1" applyFill="1" applyBorder="1" applyAlignment="1">
      <alignment horizontal="center" vertical="center" wrapText="1"/>
    </xf>
    <xf numFmtId="0" fontId="27" fillId="0" borderId="36" xfId="0" applyFont="1" applyBorder="1"/>
    <xf numFmtId="0" fontId="14" fillId="17" borderId="156" xfId="0" applyFont="1" applyFill="1" applyBorder="1" applyAlignment="1">
      <alignment horizontal="center" vertical="center" wrapText="1"/>
    </xf>
    <xf numFmtId="0" fontId="14" fillId="17" borderId="8" xfId="0" applyFont="1" applyFill="1" applyBorder="1" applyAlignment="1">
      <alignment horizontal="center" vertical="center" wrapText="1"/>
    </xf>
    <xf numFmtId="49" fontId="14" fillId="41" borderId="8" xfId="0" applyNumberFormat="1" applyFont="1" applyFill="1" applyBorder="1" applyAlignment="1">
      <alignment horizontal="center" vertical="center" wrapText="1"/>
    </xf>
    <xf numFmtId="0" fontId="28" fillId="2" borderId="36"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2" fillId="19" borderId="131" xfId="0" applyFont="1" applyFill="1" applyBorder="1" applyAlignment="1">
      <alignment horizontal="center" vertical="center" wrapText="1"/>
    </xf>
    <xf numFmtId="0" fontId="40" fillId="16" borderId="148" xfId="7" applyFont="1" applyFill="1" applyBorder="1" applyAlignment="1">
      <alignment horizontal="center" vertical="center" wrapText="1"/>
    </xf>
    <xf numFmtId="0" fontId="40" fillId="16" borderId="58" xfId="7" applyFont="1" applyFill="1" applyBorder="1" applyAlignment="1">
      <alignment horizontal="center" vertical="center" wrapText="1"/>
    </xf>
    <xf numFmtId="0" fontId="32" fillId="19" borderId="67"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23" xfId="0" applyFont="1" applyFill="1" applyBorder="1" applyAlignment="1">
      <alignment horizontal="center" vertical="center"/>
    </xf>
    <xf numFmtId="0" fontId="6" fillId="4" borderId="22" xfId="0" applyFont="1" applyFill="1" applyBorder="1" applyAlignment="1">
      <alignment horizontal="center" vertical="center"/>
    </xf>
    <xf numFmtId="0" fontId="37" fillId="16" borderId="7" xfId="7" applyFont="1" applyFill="1" applyBorder="1" applyAlignment="1">
      <alignment horizontal="center" vertical="center" wrapText="1"/>
    </xf>
    <xf numFmtId="0" fontId="37" fillId="16" borderId="23" xfId="7" applyFont="1" applyFill="1" applyBorder="1" applyAlignment="1">
      <alignment horizontal="center" vertical="center" wrapText="1"/>
    </xf>
    <xf numFmtId="0" fontId="37" fillId="16" borderId="22" xfId="7"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22" xfId="0" applyFont="1" applyFill="1" applyBorder="1" applyAlignment="1">
      <alignment horizontal="center" vertical="center" wrapText="1"/>
    </xf>
    <xf numFmtId="0" fontId="6" fillId="4" borderId="12"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5" xfId="0" applyFont="1" applyFill="1" applyBorder="1" applyAlignment="1">
      <alignment horizontal="left" vertical="center" wrapText="1"/>
    </xf>
    <xf numFmtId="0" fontId="6" fillId="4" borderId="0" xfId="0" applyFont="1" applyFill="1" applyBorder="1" applyAlignment="1">
      <alignment horizontal="left" vertical="center" wrapText="1"/>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5" fillId="0" borderId="7" xfId="0" applyNumberFormat="1" applyFont="1" applyBorder="1" applyAlignment="1">
      <alignment horizontal="left" vertical="top" wrapText="1"/>
    </xf>
    <xf numFmtId="0" fontId="5" fillId="0" borderId="23" xfId="0" applyNumberFormat="1" applyFont="1" applyBorder="1" applyAlignment="1">
      <alignment horizontal="left" vertical="top" wrapText="1"/>
    </xf>
    <xf numFmtId="0" fontId="5" fillId="0" borderId="22" xfId="0" applyNumberFormat="1" applyFont="1" applyBorder="1" applyAlignment="1">
      <alignment horizontal="left" vertical="top" wrapText="1"/>
    </xf>
    <xf numFmtId="49" fontId="5" fillId="4" borderId="0" xfId="0" applyNumberFormat="1" applyFont="1" applyFill="1" applyBorder="1" applyAlignment="1">
      <alignment horizontal="left" vertical="center"/>
    </xf>
    <xf numFmtId="0" fontId="5" fillId="4" borderId="11" xfId="0" applyFont="1" applyFill="1" applyBorder="1" applyAlignment="1">
      <alignment horizontal="left" vertical="center"/>
    </xf>
    <xf numFmtId="0" fontId="5" fillId="4" borderId="1" xfId="0" applyFont="1" applyFill="1" applyBorder="1" applyAlignment="1">
      <alignment horizontal="left" vertical="center"/>
    </xf>
    <xf numFmtId="49" fontId="5" fillId="4" borderId="1" xfId="0" applyNumberFormat="1" applyFont="1" applyFill="1" applyBorder="1" applyAlignment="1">
      <alignment horizontal="left" vertical="center"/>
    </xf>
    <xf numFmtId="0" fontId="5" fillId="3" borderId="7"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7" fillId="2" borderId="127" xfId="13" applyFont="1" applyFill="1" applyBorder="1" applyAlignment="1">
      <alignment horizontal="center" vertical="center" wrapText="1"/>
    </xf>
    <xf numFmtId="0" fontId="5" fillId="2" borderId="129" xfId="13" applyFont="1" applyFill="1" applyBorder="1" applyAlignment="1">
      <alignment horizontal="center" vertical="center" wrapText="1"/>
    </xf>
    <xf numFmtId="0" fontId="5" fillId="2" borderId="130" xfId="13" applyFont="1" applyFill="1" applyBorder="1" applyAlignment="1">
      <alignment horizontal="center" vertical="center" wrapText="1"/>
    </xf>
    <xf numFmtId="0" fontId="7" fillId="5" borderId="53" xfId="0" applyFont="1" applyFill="1" applyBorder="1" applyAlignment="1">
      <alignment horizontal="left" vertical="center" wrapText="1"/>
    </xf>
    <xf numFmtId="0" fontId="7" fillId="5" borderId="45" xfId="0" applyFont="1" applyFill="1" applyBorder="1" applyAlignment="1">
      <alignment horizontal="left" vertical="center" wrapText="1"/>
    </xf>
    <xf numFmtId="0" fontId="7" fillId="5" borderId="16" xfId="0" applyFont="1" applyFill="1" applyBorder="1" applyAlignment="1">
      <alignment horizontal="left" vertical="center" wrapText="1"/>
    </xf>
    <xf numFmtId="0" fontId="7" fillId="5" borderId="25" xfId="0" applyFont="1" applyFill="1" applyBorder="1" applyAlignment="1">
      <alignment horizontal="left" vertical="center" wrapText="1"/>
    </xf>
    <xf numFmtId="0" fontId="7" fillId="5" borderId="26" xfId="0" applyFont="1" applyFill="1" applyBorder="1" applyAlignment="1">
      <alignment horizontal="left" vertical="center" wrapText="1"/>
    </xf>
    <xf numFmtId="0" fontId="7" fillId="5" borderId="27" xfId="0" applyFont="1" applyFill="1" applyBorder="1" applyAlignment="1">
      <alignment horizontal="left" vertical="center" wrapText="1"/>
    </xf>
    <xf numFmtId="0" fontId="21" fillId="27" borderId="5" xfId="0" applyNumberFormat="1" applyFont="1" applyFill="1" applyBorder="1" applyAlignment="1">
      <alignment horizontal="left" vertical="top" wrapText="1"/>
    </xf>
    <xf numFmtId="0" fontId="21" fillId="27" borderId="0" xfId="0" applyNumberFormat="1" applyFont="1" applyFill="1" applyBorder="1" applyAlignment="1">
      <alignment horizontal="left" vertical="top" wrapText="1"/>
    </xf>
    <xf numFmtId="0" fontId="21" fillId="27" borderId="6" xfId="0" applyNumberFormat="1" applyFont="1" applyFill="1" applyBorder="1" applyAlignment="1">
      <alignment horizontal="left" vertical="top" wrapText="1"/>
    </xf>
    <xf numFmtId="0" fontId="21" fillId="27" borderId="11" xfId="0" applyNumberFormat="1" applyFont="1" applyFill="1" applyBorder="1" applyAlignment="1">
      <alignment horizontal="left" vertical="top" wrapText="1"/>
    </xf>
    <xf numFmtId="0" fontId="21" fillId="27" borderId="1" xfId="0" applyNumberFormat="1" applyFont="1" applyFill="1" applyBorder="1" applyAlignment="1">
      <alignment horizontal="left" vertical="top" wrapText="1"/>
    </xf>
    <xf numFmtId="0" fontId="21" fillId="27" borderId="20" xfId="0" applyNumberFormat="1" applyFont="1" applyFill="1" applyBorder="1" applyAlignment="1">
      <alignment horizontal="left" vertical="top" wrapText="1"/>
    </xf>
    <xf numFmtId="0" fontId="5" fillId="4" borderId="7" xfId="0" applyNumberFormat="1" applyFont="1" applyFill="1" applyBorder="1" applyAlignment="1">
      <alignment horizontal="center" vertical="center" wrapText="1"/>
    </xf>
    <xf numFmtId="0" fontId="5" fillId="4" borderId="22" xfId="0" applyNumberFormat="1" applyFont="1" applyFill="1" applyBorder="1" applyAlignment="1">
      <alignment horizontal="center" vertical="center" wrapText="1"/>
    </xf>
    <xf numFmtId="0" fontId="5" fillId="4" borderId="23" xfId="0" applyNumberFormat="1" applyFont="1" applyFill="1" applyBorder="1" applyAlignment="1">
      <alignment horizontal="center" vertical="center" wrapText="1"/>
    </xf>
    <xf numFmtId="0" fontId="21" fillId="27" borderId="12" xfId="18" applyNumberFormat="1" applyFont="1" applyFill="1" applyBorder="1" applyAlignment="1">
      <alignment horizontal="left" vertical="top" wrapText="1"/>
    </xf>
    <xf numFmtId="0" fontId="21" fillId="27" borderId="14" xfId="18" applyNumberFormat="1" applyFont="1" applyFill="1" applyBorder="1" applyAlignment="1">
      <alignment horizontal="left" vertical="top" wrapText="1"/>
    </xf>
    <xf numFmtId="0" fontId="21" fillId="27" borderId="5" xfId="0" applyFont="1" applyFill="1" applyBorder="1" applyAlignment="1">
      <alignment horizontal="left" vertical="top" wrapText="1"/>
    </xf>
    <xf numFmtId="0" fontId="21" fillId="27" borderId="0" xfId="0" applyFont="1" applyFill="1" applyBorder="1" applyAlignment="1">
      <alignment horizontal="left" vertical="top" wrapText="1"/>
    </xf>
    <xf numFmtId="0" fontId="21" fillId="27" borderId="6" xfId="0" applyFont="1" applyFill="1" applyBorder="1" applyAlignment="1">
      <alignment horizontal="left" vertical="top" wrapText="1"/>
    </xf>
    <xf numFmtId="0" fontId="21" fillId="27" borderId="5" xfId="18" applyNumberFormat="1" applyFont="1" applyFill="1" applyBorder="1" applyAlignment="1">
      <alignment horizontal="left" vertical="top" wrapText="1"/>
    </xf>
    <xf numFmtId="0" fontId="21" fillId="27" borderId="0" xfId="18" applyNumberFormat="1" applyFont="1" applyFill="1" applyBorder="1" applyAlignment="1">
      <alignment horizontal="left" vertical="top" wrapText="1"/>
    </xf>
    <xf numFmtId="0" fontId="21" fillId="27" borderId="6" xfId="18" applyNumberFormat="1" applyFont="1" applyFill="1" applyBorder="1" applyAlignment="1">
      <alignment horizontal="left" vertical="top" wrapText="1"/>
    </xf>
    <xf numFmtId="44" fontId="21" fillId="27" borderId="5" xfId="18" applyFont="1" applyFill="1" applyBorder="1" applyAlignment="1">
      <alignment horizontal="left" vertical="top" wrapText="1"/>
    </xf>
    <xf numFmtId="44" fontId="21" fillId="27" borderId="0" xfId="18" applyFont="1" applyFill="1" applyBorder="1" applyAlignment="1">
      <alignment horizontal="left" vertical="top" wrapText="1"/>
    </xf>
    <xf numFmtId="44" fontId="21" fillId="27" borderId="6" xfId="18" applyFont="1" applyFill="1" applyBorder="1" applyAlignment="1">
      <alignment horizontal="left" vertical="top" wrapText="1"/>
    </xf>
    <xf numFmtId="44" fontId="21" fillId="27" borderId="11" xfId="18" applyFont="1" applyFill="1" applyBorder="1" applyAlignment="1">
      <alignment horizontal="left" vertical="top" wrapText="1"/>
    </xf>
    <xf numFmtId="44" fontId="21" fillId="27" borderId="1" xfId="18" applyFont="1" applyFill="1" applyBorder="1" applyAlignment="1">
      <alignment horizontal="left" vertical="top" wrapText="1"/>
    </xf>
    <xf numFmtId="44" fontId="21" fillId="27" borderId="20" xfId="18" applyFont="1" applyFill="1" applyBorder="1" applyAlignment="1">
      <alignment horizontal="left" vertical="top" wrapText="1"/>
    </xf>
    <xf numFmtId="0" fontId="19" fillId="4" borderId="7"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2" xfId="0" applyFont="1" applyFill="1" applyBorder="1" applyAlignment="1">
      <alignment horizontal="center" vertical="center"/>
    </xf>
    <xf numFmtId="0" fontId="19" fillId="4" borderId="7"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10" xfId="0" applyFont="1" applyFill="1" applyBorder="1" applyAlignment="1">
      <alignment horizontal="left" vertical="center" wrapText="1"/>
    </xf>
    <xf numFmtId="0" fontId="19" fillId="4" borderId="12" xfId="0" applyFont="1" applyFill="1" applyBorder="1" applyAlignment="1">
      <alignment horizontal="left" vertical="center" wrapText="1"/>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21" fillId="4" borderId="5" xfId="0" applyFont="1" applyFill="1" applyBorder="1" applyAlignment="1">
      <alignment horizontal="left" vertical="center"/>
    </xf>
    <xf numFmtId="0" fontId="21" fillId="4" borderId="0" xfId="0" applyFont="1" applyFill="1" applyBorder="1" applyAlignment="1">
      <alignment horizontal="left" vertical="center"/>
    </xf>
    <xf numFmtId="0" fontId="21" fillId="0" borderId="7" xfId="0" applyNumberFormat="1" applyFont="1" applyBorder="1" applyAlignment="1">
      <alignment horizontal="left" vertical="top" wrapText="1"/>
    </xf>
    <xf numFmtId="0" fontId="21" fillId="0" borderId="23" xfId="0" applyNumberFormat="1" applyFont="1" applyBorder="1" applyAlignment="1">
      <alignment horizontal="left" vertical="top" wrapText="1"/>
    </xf>
    <xf numFmtId="0" fontId="21" fillId="0" borderId="22" xfId="0" applyNumberFormat="1" applyFont="1" applyBorder="1" applyAlignment="1">
      <alignment horizontal="left" vertical="top" wrapText="1"/>
    </xf>
    <xf numFmtId="0" fontId="21" fillId="4" borderId="11" xfId="0" applyFont="1" applyFill="1" applyBorder="1" applyAlignment="1">
      <alignment horizontal="left" vertical="center"/>
    </xf>
    <xf numFmtId="0" fontId="21" fillId="4" borderId="1" xfId="0" applyFont="1" applyFill="1" applyBorder="1" applyAlignment="1">
      <alignment horizontal="left" vertical="center"/>
    </xf>
    <xf numFmtId="0" fontId="21" fillId="3" borderId="7" xfId="0" applyFont="1" applyFill="1" applyBorder="1" applyAlignment="1">
      <alignment horizontal="center" vertical="center"/>
    </xf>
    <xf numFmtId="0" fontId="21" fillId="3" borderId="23" xfId="0" applyFont="1" applyFill="1" applyBorder="1" applyAlignment="1">
      <alignment horizontal="center" vertical="center"/>
    </xf>
    <xf numFmtId="0" fontId="21" fillId="3" borderId="22" xfId="0" applyFont="1" applyFill="1" applyBorder="1" applyAlignment="1">
      <alignment horizontal="center" vertical="center"/>
    </xf>
    <xf numFmtId="0" fontId="21" fillId="3" borderId="7"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22" xfId="0" applyFont="1" applyFill="1" applyBorder="1" applyAlignment="1">
      <alignment horizontal="center" vertical="center" wrapText="1"/>
    </xf>
    <xf numFmtId="0" fontId="14" fillId="5" borderId="53" xfId="0" applyFont="1" applyFill="1" applyBorder="1" applyAlignment="1">
      <alignment horizontal="left" vertical="center" wrapText="1"/>
    </xf>
    <xf numFmtId="0" fontId="14" fillId="5" borderId="45" xfId="0" applyFont="1" applyFill="1" applyBorder="1" applyAlignment="1">
      <alignment horizontal="left" vertical="center" wrapText="1"/>
    </xf>
    <xf numFmtId="0" fontId="14" fillId="5" borderId="16" xfId="0" applyFont="1" applyFill="1" applyBorder="1" applyAlignment="1">
      <alignment horizontal="left" vertical="center" wrapText="1"/>
    </xf>
    <xf numFmtId="0" fontId="14" fillId="5" borderId="25" xfId="0" applyFont="1" applyFill="1" applyBorder="1" applyAlignment="1">
      <alignment horizontal="left" vertical="center" wrapText="1"/>
    </xf>
    <xf numFmtId="0" fontId="14" fillId="5" borderId="26" xfId="0" applyFont="1" applyFill="1" applyBorder="1" applyAlignment="1">
      <alignment horizontal="left" vertical="center" wrapText="1"/>
    </xf>
    <xf numFmtId="0" fontId="14" fillId="5" borderId="27" xfId="0" applyFont="1" applyFill="1" applyBorder="1" applyAlignment="1">
      <alignment horizontal="left" vertical="center" wrapText="1"/>
    </xf>
    <xf numFmtId="0" fontId="21" fillId="4" borderId="7" xfId="0" applyNumberFormat="1" applyFont="1" applyFill="1" applyBorder="1" applyAlignment="1">
      <alignment horizontal="center" vertical="center" wrapText="1"/>
    </xf>
    <xf numFmtId="0" fontId="21" fillId="4" borderId="22" xfId="0" applyNumberFormat="1" applyFont="1" applyFill="1" applyBorder="1" applyAlignment="1">
      <alignment horizontal="center" vertical="center" wrapText="1"/>
    </xf>
    <xf numFmtId="0" fontId="21" fillId="4" borderId="23" xfId="0" applyNumberFormat="1" applyFont="1" applyFill="1" applyBorder="1" applyAlignment="1">
      <alignment horizontal="center" vertical="center" wrapText="1"/>
    </xf>
    <xf numFmtId="2" fontId="21" fillId="4" borderId="0" xfId="0" applyNumberFormat="1" applyFont="1" applyFill="1" applyBorder="1" applyAlignment="1">
      <alignment horizontal="left" vertical="center"/>
    </xf>
    <xf numFmtId="0" fontId="40" fillId="16" borderId="7" xfId="7" applyFont="1" applyFill="1" applyBorder="1" applyAlignment="1">
      <alignment horizontal="center" vertical="center" wrapText="1"/>
    </xf>
    <xf numFmtId="0" fontId="40" fillId="16" borderId="23" xfId="7" applyFont="1" applyFill="1" applyBorder="1" applyAlignment="1">
      <alignment horizontal="center" vertical="center" wrapText="1"/>
    </xf>
    <xf numFmtId="0" fontId="40" fillId="16" borderId="22" xfId="7"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30"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2" borderId="127" xfId="13" applyFont="1" applyFill="1" applyBorder="1" applyAlignment="1">
      <alignment horizontal="center" vertical="center" wrapText="1"/>
    </xf>
    <xf numFmtId="0" fontId="21" fillId="2" borderId="129" xfId="13" applyFont="1" applyFill="1" applyBorder="1" applyAlignment="1">
      <alignment horizontal="center" vertical="center" wrapText="1"/>
    </xf>
    <xf numFmtId="0" fontId="21" fillId="2" borderId="130" xfId="13" applyFont="1" applyFill="1" applyBorder="1" applyAlignment="1">
      <alignment horizontal="center" vertical="center" wrapText="1"/>
    </xf>
    <xf numFmtId="0" fontId="14" fillId="0" borderId="36" xfId="5" applyFont="1" applyBorder="1" applyAlignment="1">
      <alignment horizontal="center" vertical="center" wrapText="1"/>
    </xf>
    <xf numFmtId="0" fontId="14" fillId="0" borderId="30" xfId="5" applyFont="1" applyBorder="1" applyAlignment="1">
      <alignment horizontal="center" vertical="center" wrapText="1"/>
    </xf>
    <xf numFmtId="0" fontId="14" fillId="0" borderId="8" xfId="5" applyFont="1" applyBorder="1" applyAlignment="1">
      <alignment horizontal="center" vertical="center" wrapText="1"/>
    </xf>
    <xf numFmtId="0" fontId="21" fillId="27" borderId="10" xfId="0" applyFont="1" applyFill="1" applyBorder="1" applyAlignment="1">
      <alignment horizontal="left" vertical="top" wrapText="1"/>
    </xf>
    <xf numFmtId="0" fontId="21" fillId="27" borderId="12" xfId="0" applyFont="1" applyFill="1" applyBorder="1" applyAlignment="1">
      <alignment horizontal="left" vertical="top" wrapText="1"/>
    </xf>
    <xf numFmtId="0" fontId="21" fillId="27" borderId="14" xfId="0" applyFont="1" applyFill="1" applyBorder="1" applyAlignment="1">
      <alignment horizontal="left" vertical="top" wrapText="1"/>
    </xf>
    <xf numFmtId="0" fontId="19" fillId="4" borderId="10"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4" xfId="0" applyFont="1" applyFill="1" applyBorder="1" applyAlignment="1">
      <alignment horizontal="center" vertical="center"/>
    </xf>
    <xf numFmtId="0" fontId="40" fillId="16" borderId="137" xfId="7" applyFont="1" applyFill="1" applyBorder="1" applyAlignment="1">
      <alignment horizontal="center" vertical="center" wrapText="1"/>
    </xf>
    <xf numFmtId="0" fontId="40" fillId="16" borderId="138" xfId="7" applyFont="1" applyFill="1" applyBorder="1" applyAlignment="1">
      <alignment horizontal="center" vertical="center" wrapText="1"/>
    </xf>
    <xf numFmtId="0" fontId="40" fillId="16" borderId="139" xfId="7" applyFont="1" applyFill="1" applyBorder="1" applyAlignment="1">
      <alignment horizontal="center" vertical="center" wrapText="1"/>
    </xf>
    <xf numFmtId="0" fontId="19" fillId="4" borderId="23" xfId="0" applyFont="1" applyFill="1" applyBorder="1" applyAlignment="1">
      <alignment horizontal="center" vertical="center" wrapText="1"/>
    </xf>
    <xf numFmtId="0" fontId="21" fillId="4" borderId="5" xfId="0" applyFont="1" applyFill="1" applyBorder="1" applyAlignment="1">
      <alignment vertical="center"/>
    </xf>
    <xf numFmtId="0" fontId="21" fillId="4" borderId="0" xfId="0" applyFont="1" applyFill="1" applyBorder="1" applyAlignment="1">
      <alignment vertical="center"/>
    </xf>
    <xf numFmtId="0" fontId="21" fillId="4" borderId="6" xfId="0" applyFont="1" applyFill="1" applyBorder="1" applyAlignment="1">
      <alignment vertical="center"/>
    </xf>
    <xf numFmtId="49" fontId="21" fillId="3" borderId="7" xfId="0" applyNumberFormat="1" applyFont="1" applyFill="1" applyBorder="1" applyAlignment="1">
      <alignment horizontal="center" vertical="center" textRotation="255" wrapText="1"/>
    </xf>
    <xf numFmtId="49" fontId="21" fillId="3" borderId="23" xfId="0" applyNumberFormat="1" applyFont="1" applyFill="1" applyBorder="1" applyAlignment="1">
      <alignment horizontal="center" vertical="center" textRotation="255" wrapText="1"/>
    </xf>
    <xf numFmtId="49" fontId="21" fillId="3" borderId="22" xfId="0" applyNumberFormat="1" applyFont="1" applyFill="1" applyBorder="1" applyAlignment="1">
      <alignment horizontal="center" vertical="center" textRotation="255" wrapText="1"/>
    </xf>
    <xf numFmtId="0" fontId="21" fillId="2" borderId="30" xfId="13" applyFont="1" applyFill="1" applyBorder="1" applyAlignment="1">
      <alignment horizontal="center" vertical="center" wrapText="1"/>
    </xf>
    <xf numFmtId="0" fontId="21" fillId="2" borderId="33" xfId="13" applyFont="1" applyFill="1" applyBorder="1" applyAlignment="1">
      <alignment horizontal="center" vertical="center" wrapText="1"/>
    </xf>
    <xf numFmtId="0" fontId="21" fillId="2" borderId="38" xfId="0" applyFont="1" applyFill="1" applyBorder="1" applyAlignment="1">
      <alignment horizontal="center" vertical="center"/>
    </xf>
    <xf numFmtId="0" fontId="21" fillId="2" borderId="52" xfId="0" applyFont="1" applyFill="1" applyBorder="1" applyAlignment="1">
      <alignment horizontal="center" vertical="center"/>
    </xf>
    <xf numFmtId="0" fontId="21" fillId="2" borderId="33" xfId="0" applyFont="1" applyFill="1" applyBorder="1" applyAlignment="1">
      <alignment horizontal="center" vertical="center"/>
    </xf>
    <xf numFmtId="0" fontId="21" fillId="0" borderId="8" xfId="0" applyFont="1" applyBorder="1" applyAlignment="1">
      <alignment horizontal="center" vertical="center" wrapText="1"/>
    </xf>
    <xf numFmtId="0" fontId="21" fillId="2" borderId="36" xfId="0" applyFont="1" applyFill="1" applyBorder="1" applyAlignment="1">
      <alignment horizontal="center" vertical="center"/>
    </xf>
    <xf numFmtId="0" fontId="21" fillId="2" borderId="30" xfId="0" applyFont="1" applyFill="1" applyBorder="1" applyAlignment="1">
      <alignment horizontal="center" vertical="center"/>
    </xf>
    <xf numFmtId="167" fontId="21" fillId="2" borderId="36" xfId="0" applyNumberFormat="1" applyFont="1" applyFill="1" applyBorder="1" applyAlignment="1">
      <alignment horizontal="center" vertical="center" wrapText="1"/>
    </xf>
    <xf numFmtId="167" fontId="21" fillId="2" borderId="30" xfId="0" applyNumberFormat="1" applyFont="1" applyFill="1" applyBorder="1" applyAlignment="1">
      <alignment horizontal="center" vertical="center" wrapText="1"/>
    </xf>
    <xf numFmtId="0" fontId="21" fillId="0" borderId="39"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40" xfId="0" applyFont="1" applyBorder="1" applyAlignment="1">
      <alignment horizontal="center" vertical="center" wrapText="1"/>
    </xf>
    <xf numFmtId="0" fontId="21" fillId="2" borderId="29" xfId="0" applyFont="1" applyFill="1" applyBorder="1" applyAlignment="1">
      <alignment horizontal="center" vertical="center"/>
    </xf>
    <xf numFmtId="167" fontId="21" fillId="2" borderId="29" xfId="0" applyNumberFormat="1" applyFont="1" applyFill="1" applyBorder="1" applyAlignment="1">
      <alignment horizontal="center" vertical="center" wrapText="1"/>
    </xf>
    <xf numFmtId="0" fontId="21" fillId="5" borderId="5" xfId="0" applyFont="1" applyFill="1" applyBorder="1" applyAlignment="1">
      <alignment horizontal="center" wrapText="1"/>
    </xf>
    <xf numFmtId="0" fontId="20" fillId="0" borderId="0" xfId="0" applyFont="1" applyBorder="1"/>
    <xf numFmtId="0" fontId="20" fillId="0" borderId="6" xfId="0" applyFont="1" applyBorder="1"/>
    <xf numFmtId="0" fontId="21" fillId="0" borderId="36" xfId="0" applyFont="1" applyBorder="1" applyAlignment="1">
      <alignment horizontal="center" vertical="center" wrapText="1"/>
    </xf>
    <xf numFmtId="0" fontId="21" fillId="0" borderId="30" xfId="0" applyFont="1" applyBorder="1" applyAlignment="1">
      <alignment horizontal="center" vertical="center" wrapText="1"/>
    </xf>
    <xf numFmtId="0" fontId="14" fillId="5" borderId="24" xfId="0" applyFont="1" applyFill="1" applyBorder="1" applyAlignment="1">
      <alignment horizontal="left" vertical="center" wrapText="1"/>
    </xf>
    <xf numFmtId="0" fontId="14" fillId="5" borderId="8" xfId="0" applyFont="1" applyFill="1" applyBorder="1" applyAlignment="1">
      <alignment horizontal="left" vertical="center" wrapText="1"/>
    </xf>
    <xf numFmtId="0" fontId="21" fillId="5" borderId="24" xfId="0" applyFont="1" applyFill="1" applyBorder="1" applyAlignment="1">
      <alignment horizontal="left" vertical="center" wrapText="1"/>
    </xf>
    <xf numFmtId="0" fontId="21" fillId="5" borderId="8" xfId="0" applyFont="1" applyFill="1" applyBorder="1" applyAlignment="1">
      <alignment horizontal="left" vertical="center" wrapText="1"/>
    </xf>
    <xf numFmtId="0" fontId="21" fillId="0" borderId="25" xfId="0" applyNumberFormat="1" applyFont="1" applyBorder="1" applyAlignment="1">
      <alignment horizontal="left" vertical="center" wrapText="1"/>
    </xf>
    <xf numFmtId="0" fontId="21" fillId="0" borderId="26" xfId="0" applyNumberFormat="1" applyFont="1" applyBorder="1" applyAlignment="1">
      <alignment horizontal="left" vertical="center" wrapText="1"/>
    </xf>
    <xf numFmtId="0" fontId="21" fillId="0" borderId="7" xfId="0" applyNumberFormat="1" applyFont="1" applyBorder="1" applyAlignment="1">
      <alignment horizontal="left" vertical="center" wrapText="1"/>
    </xf>
    <xf numFmtId="0" fontId="21" fillId="0" borderId="23" xfId="0" applyNumberFormat="1" applyFont="1" applyBorder="1" applyAlignment="1">
      <alignment horizontal="left" vertical="center" wrapText="1"/>
    </xf>
    <xf numFmtId="0" fontId="21" fillId="4" borderId="47" xfId="0" applyNumberFormat="1" applyFont="1" applyFill="1" applyBorder="1" applyAlignment="1">
      <alignment horizontal="center" vertical="top" wrapText="1"/>
    </xf>
    <xf numFmtId="0" fontId="21" fillId="4" borderId="9" xfId="0" applyNumberFormat="1" applyFont="1" applyFill="1" applyBorder="1" applyAlignment="1">
      <alignment horizontal="center" vertical="top" wrapText="1"/>
    </xf>
    <xf numFmtId="0" fontId="21" fillId="4" borderId="48" xfId="0" applyNumberFormat="1" applyFont="1" applyFill="1" applyBorder="1" applyAlignment="1">
      <alignment horizontal="center" vertical="top" wrapText="1"/>
    </xf>
    <xf numFmtId="0" fontId="21" fillId="4" borderId="7" xfId="0" applyNumberFormat="1" applyFont="1" applyFill="1" applyBorder="1" applyAlignment="1">
      <alignment horizontal="center" vertical="top" wrapText="1"/>
    </xf>
    <xf numFmtId="0" fontId="21" fillId="4" borderId="23" xfId="0" applyNumberFormat="1" applyFont="1" applyFill="1" applyBorder="1" applyAlignment="1">
      <alignment horizontal="center" vertical="top" wrapText="1"/>
    </xf>
    <xf numFmtId="0" fontId="21" fillId="4" borderId="22" xfId="0" applyNumberFormat="1" applyFont="1" applyFill="1" applyBorder="1" applyAlignment="1">
      <alignment horizontal="center" vertical="top" wrapText="1"/>
    </xf>
    <xf numFmtId="0" fontId="21" fillId="5" borderId="19" xfId="0" applyNumberFormat="1" applyFont="1" applyFill="1" applyBorder="1" applyAlignment="1">
      <alignment horizontal="center" vertical="center" wrapText="1"/>
    </xf>
    <xf numFmtId="0" fontId="21" fillId="5" borderId="30" xfId="0" applyNumberFormat="1" applyFont="1" applyFill="1" applyBorder="1" applyAlignment="1">
      <alignment horizontal="center" vertical="center" wrapText="1"/>
    </xf>
    <xf numFmtId="0" fontId="21" fillId="5" borderId="33" xfId="0" applyNumberFormat="1" applyFont="1" applyFill="1" applyBorder="1" applyAlignment="1">
      <alignment horizontal="center" vertical="center" wrapText="1"/>
    </xf>
    <xf numFmtId="0" fontId="21" fillId="5" borderId="24" xfId="0" applyFont="1" applyFill="1" applyBorder="1" applyAlignment="1">
      <alignment horizontal="center" vertical="center" wrapText="1"/>
    </xf>
    <xf numFmtId="0" fontId="21" fillId="5" borderId="8"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36" xfId="0" applyFont="1" applyFill="1" applyBorder="1" applyAlignment="1">
      <alignment horizontal="center" vertical="center" wrapText="1"/>
    </xf>
    <xf numFmtId="0" fontId="21" fillId="5" borderId="35" xfId="0" applyFont="1" applyFill="1" applyBorder="1" applyAlignment="1">
      <alignment horizontal="center" vertical="center" wrapText="1"/>
    </xf>
    <xf numFmtId="0" fontId="21" fillId="5" borderId="45"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28" xfId="0" applyFont="1" applyFill="1" applyBorder="1" applyAlignment="1">
      <alignment horizontal="center" vertical="center" wrapText="1"/>
    </xf>
    <xf numFmtId="0" fontId="21" fillId="5" borderId="26" xfId="0" applyFont="1" applyFill="1" applyBorder="1" applyAlignment="1">
      <alignment horizontal="center" vertical="center" wrapText="1"/>
    </xf>
    <xf numFmtId="0" fontId="21" fillId="5" borderId="27" xfId="0" applyFont="1" applyFill="1" applyBorder="1" applyAlignment="1">
      <alignment horizontal="center" vertical="center" wrapText="1"/>
    </xf>
    <xf numFmtId="0" fontId="21" fillId="5" borderId="10" xfId="0" applyFont="1" applyFill="1" applyBorder="1" applyAlignment="1">
      <alignment horizontal="left" vertical="top" wrapText="1"/>
    </xf>
    <xf numFmtId="0" fontId="21" fillId="5" borderId="12" xfId="0" applyFont="1" applyFill="1" applyBorder="1" applyAlignment="1">
      <alignment horizontal="left" vertical="top" wrapText="1"/>
    </xf>
    <xf numFmtId="0" fontId="21" fillId="5" borderId="14" xfId="0" applyFont="1" applyFill="1" applyBorder="1" applyAlignment="1">
      <alignment horizontal="left" vertical="top" wrapText="1"/>
    </xf>
    <xf numFmtId="0" fontId="21" fillId="5" borderId="5" xfId="0" applyFont="1" applyFill="1" applyBorder="1" applyAlignment="1">
      <alignment horizontal="left"/>
    </xf>
    <xf numFmtId="0" fontId="21" fillId="5" borderId="0" xfId="0" applyFont="1" applyFill="1" applyBorder="1" applyAlignment="1">
      <alignment horizontal="left"/>
    </xf>
    <xf numFmtId="0" fontId="21" fillId="5" borderId="6" xfId="0" applyFont="1" applyFill="1" applyBorder="1" applyAlignment="1">
      <alignment horizontal="left"/>
    </xf>
    <xf numFmtId="0" fontId="21" fillId="5" borderId="5" xfId="0" applyFont="1" applyFill="1" applyBorder="1" applyAlignment="1">
      <alignment horizontal="center"/>
    </xf>
    <xf numFmtId="0" fontId="21" fillId="5" borderId="0" xfId="0" applyFont="1" applyFill="1" applyBorder="1" applyAlignment="1">
      <alignment horizontal="center"/>
    </xf>
    <xf numFmtId="0" fontId="21" fillId="5" borderId="6" xfId="0" applyFont="1" applyFill="1" applyBorder="1" applyAlignment="1">
      <alignment horizontal="center"/>
    </xf>
    <xf numFmtId="0" fontId="21" fillId="5" borderId="5"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0" fillId="5" borderId="0" xfId="0" applyFont="1" applyFill="1" applyBorder="1"/>
    <xf numFmtId="0" fontId="20" fillId="5" borderId="6" xfId="0" applyFont="1" applyFill="1" applyBorder="1"/>
    <xf numFmtId="0" fontId="21" fillId="5" borderId="6" xfId="0" applyFont="1" applyFill="1" applyBorder="1" applyAlignment="1">
      <alignment horizontal="center" vertical="center" wrapText="1"/>
    </xf>
    <xf numFmtId="0" fontId="21" fillId="5" borderId="1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0" xfId="0" applyFont="1" applyFill="1" applyBorder="1" applyAlignment="1">
      <alignment horizontal="center" vertical="center" wrapText="1"/>
    </xf>
    <xf numFmtId="0" fontId="21" fillId="5" borderId="47" xfId="0" applyNumberFormat="1" applyFont="1" applyFill="1" applyBorder="1" applyAlignment="1">
      <alignment horizontal="left" vertical="center" wrapText="1"/>
    </xf>
    <xf numFmtId="0" fontId="21" fillId="5" borderId="9" xfId="0" applyNumberFormat="1" applyFont="1" applyFill="1" applyBorder="1" applyAlignment="1">
      <alignment horizontal="left" vertical="center" wrapText="1"/>
    </xf>
    <xf numFmtId="0" fontId="21" fillId="5" borderId="48" xfId="0" applyNumberFormat="1" applyFont="1" applyFill="1" applyBorder="1" applyAlignment="1">
      <alignment horizontal="center" vertical="center" wrapText="1"/>
    </xf>
    <xf numFmtId="0" fontId="21" fillId="5" borderId="41" xfId="0" applyNumberFormat="1" applyFont="1" applyFill="1" applyBorder="1" applyAlignment="1">
      <alignment horizontal="center" vertical="center" wrapText="1"/>
    </xf>
    <xf numFmtId="0" fontId="21" fillId="5" borderId="48"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 xfId="0" applyNumberFormat="1" applyFont="1" applyFill="1" applyBorder="1" applyAlignment="1">
      <alignment horizontal="center" vertical="top" wrapText="1"/>
    </xf>
    <xf numFmtId="0" fontId="21" fillId="5" borderId="23" xfId="0" applyNumberFormat="1" applyFont="1" applyFill="1" applyBorder="1" applyAlignment="1">
      <alignment horizontal="center" vertical="top" wrapText="1"/>
    </xf>
    <xf numFmtId="0" fontId="21" fillId="5" borderId="46" xfId="0" applyNumberFormat="1" applyFont="1" applyFill="1" applyBorder="1" applyAlignment="1">
      <alignment horizontal="center" vertical="top" wrapText="1"/>
    </xf>
    <xf numFmtId="0" fontId="21" fillId="5" borderId="49" xfId="0" applyNumberFormat="1" applyFont="1" applyFill="1" applyBorder="1" applyAlignment="1">
      <alignment horizontal="center" vertical="top" wrapText="1"/>
    </xf>
    <xf numFmtId="0" fontId="21" fillId="5" borderId="46" xfId="0" applyFont="1" applyFill="1" applyBorder="1" applyAlignment="1">
      <alignment horizontal="center" vertical="top" wrapText="1"/>
    </xf>
    <xf numFmtId="0" fontId="21" fillId="5" borderId="22" xfId="0" applyFont="1" applyFill="1" applyBorder="1" applyAlignment="1">
      <alignment horizontal="center" vertical="top" wrapText="1"/>
    </xf>
    <xf numFmtId="0" fontId="21" fillId="5" borderId="7" xfId="0" applyFont="1" applyFill="1" applyBorder="1" applyAlignment="1">
      <alignment horizontal="center" vertical="top" wrapText="1"/>
    </xf>
    <xf numFmtId="0" fontId="21" fillId="5" borderId="23" xfId="0" applyFont="1" applyFill="1" applyBorder="1" applyAlignment="1">
      <alignment horizontal="center" vertical="top" wrapText="1"/>
    </xf>
    <xf numFmtId="0" fontId="21" fillId="2" borderId="43" xfId="13" applyFont="1" applyFill="1" applyBorder="1" applyAlignment="1">
      <alignment horizontal="center" vertical="center" wrapText="1"/>
    </xf>
    <xf numFmtId="0" fontId="21" fillId="2" borderId="42" xfId="13" applyFont="1" applyFill="1" applyBorder="1" applyAlignment="1">
      <alignment horizontal="center" vertical="center" wrapText="1"/>
    </xf>
    <xf numFmtId="0" fontId="21" fillId="2" borderId="51" xfId="13" applyFont="1" applyFill="1" applyBorder="1" applyAlignment="1">
      <alignment horizontal="center" vertical="center" wrapText="1"/>
    </xf>
    <xf numFmtId="0" fontId="14" fillId="5" borderId="19" xfId="0" applyFont="1" applyFill="1" applyBorder="1" applyAlignment="1">
      <alignment horizontal="left" vertical="center" wrapText="1"/>
    </xf>
    <xf numFmtId="0" fontId="37" fillId="16" borderId="137" xfId="7" applyFont="1" applyFill="1" applyBorder="1" applyAlignment="1">
      <alignment horizontal="center" vertical="center" wrapText="1"/>
    </xf>
    <xf numFmtId="0" fontId="37" fillId="16" borderId="138" xfId="7" applyFont="1" applyFill="1" applyBorder="1" applyAlignment="1">
      <alignment horizontal="center" vertical="center" wrapText="1"/>
    </xf>
    <xf numFmtId="0" fontId="37" fillId="16" borderId="139" xfId="7" applyFont="1" applyFill="1" applyBorder="1" applyAlignment="1">
      <alignment horizontal="center" vertical="center" wrapText="1"/>
    </xf>
    <xf numFmtId="0" fontId="21" fillId="0" borderId="29" xfId="0" applyFont="1" applyBorder="1" applyAlignment="1">
      <alignment horizontal="center" vertical="center" wrapText="1"/>
    </xf>
    <xf numFmtId="0" fontId="21" fillId="0" borderId="8" xfId="0" quotePrefix="1" applyFont="1" applyBorder="1" applyAlignment="1">
      <alignment horizontal="center" vertical="center" wrapText="1"/>
    </xf>
    <xf numFmtId="0" fontId="14" fillId="5" borderId="2" xfId="0" applyFont="1" applyFill="1" applyBorder="1" applyAlignment="1">
      <alignment horizontal="left" vertical="center" wrapText="1"/>
    </xf>
    <xf numFmtId="0" fontId="14" fillId="5" borderId="3" xfId="0" applyFont="1" applyFill="1" applyBorder="1" applyAlignment="1">
      <alignment horizontal="left" vertical="center" wrapText="1"/>
    </xf>
    <xf numFmtId="0" fontId="14" fillId="5" borderId="55" xfId="0" applyFont="1" applyFill="1" applyBorder="1" applyAlignment="1">
      <alignment horizontal="left" vertical="center" wrapText="1"/>
    </xf>
    <xf numFmtId="0" fontId="14" fillId="5" borderId="54" xfId="0" applyFont="1" applyFill="1" applyBorder="1" applyAlignment="1">
      <alignment horizontal="left" vertical="center" wrapText="1"/>
    </xf>
    <xf numFmtId="167" fontId="21" fillId="2" borderId="36" xfId="0" applyNumberFormat="1" applyFont="1" applyFill="1" applyBorder="1" applyAlignment="1">
      <alignment horizontal="center" vertical="center"/>
    </xf>
    <xf numFmtId="167" fontId="21" fillId="2" borderId="30" xfId="0" applyNumberFormat="1" applyFont="1" applyFill="1" applyBorder="1" applyAlignment="1">
      <alignment horizontal="center" vertical="center"/>
    </xf>
    <xf numFmtId="166" fontId="21" fillId="2" borderId="36" xfId="0" applyNumberFormat="1" applyFont="1" applyFill="1" applyBorder="1" applyAlignment="1">
      <alignment horizontal="center" vertical="center" wrapText="1"/>
    </xf>
    <xf numFmtId="166" fontId="21" fillId="2" borderId="30" xfId="0" applyNumberFormat="1" applyFont="1" applyFill="1" applyBorder="1" applyAlignment="1">
      <alignment horizontal="center" vertical="center" wrapText="1"/>
    </xf>
    <xf numFmtId="0" fontId="21" fillId="2" borderId="39" xfId="0" applyFont="1" applyFill="1" applyBorder="1" applyAlignment="1">
      <alignment horizontal="center" vertical="center" wrapText="1"/>
    </xf>
    <xf numFmtId="0" fontId="21" fillId="2" borderId="32" xfId="0" applyFont="1" applyFill="1" applyBorder="1" applyAlignment="1">
      <alignment horizontal="center" vertical="center" wrapText="1"/>
    </xf>
    <xf numFmtId="0" fontId="21" fillId="2" borderId="36"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22" fillId="3" borderId="22" xfId="0" applyFont="1" applyFill="1" applyBorder="1" applyAlignment="1">
      <alignment horizontal="center" vertical="center" wrapText="1"/>
    </xf>
    <xf numFmtId="0" fontId="5" fillId="27" borderId="5" xfId="18" applyNumberFormat="1" applyFont="1" applyFill="1" applyBorder="1" applyAlignment="1">
      <alignment horizontal="left" vertical="top" wrapText="1"/>
    </xf>
    <xf numFmtId="0" fontId="5" fillId="27" borderId="0" xfId="18" applyNumberFormat="1" applyFont="1" applyFill="1" applyBorder="1" applyAlignment="1">
      <alignment horizontal="left" vertical="top" wrapText="1"/>
    </xf>
    <xf numFmtId="0" fontId="5" fillId="27" borderId="6" xfId="18" applyNumberFormat="1" applyFont="1" applyFill="1" applyBorder="1" applyAlignment="1">
      <alignment horizontal="left" vertical="top" wrapText="1"/>
    </xf>
    <xf numFmtId="44" fontId="5" fillId="27" borderId="5" xfId="18" applyFont="1" applyFill="1" applyBorder="1" applyAlignment="1">
      <alignment horizontal="left" vertical="top" wrapText="1"/>
    </xf>
    <xf numFmtId="44" fontId="5" fillId="27" borderId="0" xfId="18" applyFont="1" applyFill="1" applyBorder="1" applyAlignment="1">
      <alignment horizontal="left" vertical="top" wrapText="1"/>
    </xf>
    <xf numFmtId="44" fontId="5" fillId="27" borderId="6" xfId="18" applyFont="1" applyFill="1" applyBorder="1" applyAlignment="1">
      <alignment horizontal="left" vertical="top" wrapText="1"/>
    </xf>
    <xf numFmtId="44" fontId="5" fillId="27" borderId="11" xfId="18" applyFont="1" applyFill="1" applyBorder="1" applyAlignment="1">
      <alignment horizontal="left" vertical="top" wrapText="1"/>
    </xf>
    <xf numFmtId="44" fontId="5" fillId="27" borderId="1" xfId="18" applyFont="1" applyFill="1" applyBorder="1" applyAlignment="1">
      <alignment horizontal="left" vertical="top" wrapText="1"/>
    </xf>
    <xf numFmtId="44" fontId="5" fillId="27" borderId="20" xfId="18" applyFont="1" applyFill="1" applyBorder="1" applyAlignment="1">
      <alignment horizontal="left" vertical="top" wrapText="1"/>
    </xf>
    <xf numFmtId="0" fontId="21" fillId="0" borderId="0" xfId="0" applyFont="1" applyBorder="1" applyAlignment="1">
      <alignment horizontal="center" vertical="center" wrapText="1"/>
    </xf>
    <xf numFmtId="2" fontId="14" fillId="5" borderId="35" xfId="0" applyNumberFormat="1" applyFont="1" applyFill="1" applyBorder="1" applyAlignment="1">
      <alignment horizontal="center" vertical="center" wrapText="1"/>
    </xf>
    <xf numFmtId="2" fontId="14" fillId="5" borderId="45" xfId="0" applyNumberFormat="1" applyFont="1" applyFill="1" applyBorder="1" applyAlignment="1">
      <alignment horizontal="center" vertical="center" wrapText="1"/>
    </xf>
    <xf numFmtId="2" fontId="14" fillId="5" borderId="143" xfId="0" applyNumberFormat="1" applyFont="1" applyFill="1" applyBorder="1" applyAlignment="1">
      <alignment horizontal="center" vertical="center" wrapText="1"/>
    </xf>
    <xf numFmtId="2" fontId="21" fillId="2" borderId="36" xfId="0" applyNumberFormat="1" applyFont="1" applyFill="1" applyBorder="1" applyAlignment="1">
      <alignment horizontal="center" vertical="center"/>
    </xf>
    <xf numFmtId="2" fontId="21" fillId="2" borderId="30" xfId="0" applyNumberFormat="1" applyFont="1" applyFill="1" applyBorder="1" applyAlignment="1">
      <alignment horizontal="center" vertical="center"/>
    </xf>
    <xf numFmtId="1" fontId="21" fillId="2" borderId="36" xfId="0" applyNumberFormat="1" applyFont="1" applyFill="1" applyBorder="1" applyAlignment="1">
      <alignment horizontal="center" vertical="center"/>
    </xf>
    <xf numFmtId="1" fontId="21" fillId="2" borderId="30" xfId="0" applyNumberFormat="1" applyFont="1" applyFill="1" applyBorder="1" applyAlignment="1">
      <alignment horizontal="center" vertical="center"/>
    </xf>
    <xf numFmtId="2" fontId="14" fillId="2" borderId="28" xfId="0" applyNumberFormat="1" applyFont="1" applyFill="1" applyBorder="1" applyAlignment="1">
      <alignment horizontal="center" vertical="center" wrapText="1"/>
    </xf>
    <xf numFmtId="2" fontId="14" fillId="2" borderId="26" xfId="0" applyNumberFormat="1" applyFont="1" applyFill="1" applyBorder="1" applyAlignment="1">
      <alignment horizontal="center" vertical="center" wrapText="1"/>
    </xf>
    <xf numFmtId="2" fontId="14" fillId="2" borderId="142" xfId="0" applyNumberFormat="1" applyFont="1" applyFill="1" applyBorder="1" applyAlignment="1">
      <alignment horizontal="center" vertical="center" wrapText="1"/>
    </xf>
    <xf numFmtId="0" fontId="21" fillId="4" borderId="7" xfId="0" applyNumberFormat="1" applyFont="1" applyFill="1" applyBorder="1" applyAlignment="1">
      <alignment horizontal="left" vertical="center" wrapText="1"/>
    </xf>
    <xf numFmtId="0" fontId="21" fillId="4" borderId="23" xfId="0" applyNumberFormat="1" applyFont="1" applyFill="1" applyBorder="1" applyAlignment="1">
      <alignment horizontal="left" vertical="center" wrapText="1"/>
    </xf>
    <xf numFmtId="0" fontId="21" fillId="4" borderId="22" xfId="0" applyNumberFormat="1" applyFont="1" applyFill="1" applyBorder="1" applyAlignment="1">
      <alignment horizontal="left" vertical="center" wrapText="1"/>
    </xf>
    <xf numFmtId="0" fontId="21" fillId="4" borderId="0" xfId="0" applyFont="1" applyFill="1" applyBorder="1" applyAlignment="1">
      <alignment horizontal="left" vertical="center" wrapText="1"/>
    </xf>
    <xf numFmtId="0" fontId="21" fillId="2" borderId="40" xfId="0" applyFont="1" applyFill="1" applyBorder="1" applyAlignment="1">
      <alignment horizontal="center" vertical="center" wrapText="1"/>
    </xf>
    <xf numFmtId="0" fontId="21" fillId="8" borderId="36"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2" borderId="8" xfId="0" applyFont="1" applyFill="1" applyBorder="1" applyAlignment="1">
      <alignment horizontal="center" vertical="center" wrapText="1"/>
    </xf>
    <xf numFmtId="1" fontId="21" fillId="8" borderId="36" xfId="0" applyNumberFormat="1" applyFont="1" applyFill="1" applyBorder="1" applyAlignment="1">
      <alignment horizontal="center" vertical="center" wrapText="1"/>
    </xf>
    <xf numFmtId="1" fontId="21" fillId="8" borderId="29" xfId="0" applyNumberFormat="1" applyFont="1" applyFill="1" applyBorder="1" applyAlignment="1">
      <alignment horizontal="center" vertical="center" wrapText="1"/>
    </xf>
    <xf numFmtId="1" fontId="21" fillId="8" borderId="30" xfId="0" applyNumberFormat="1" applyFont="1" applyFill="1" applyBorder="1" applyAlignment="1">
      <alignment horizontal="center" vertical="center" wrapText="1"/>
    </xf>
    <xf numFmtId="2" fontId="21" fillId="2" borderId="36" xfId="0" applyNumberFormat="1" applyFont="1" applyFill="1" applyBorder="1" applyAlignment="1">
      <alignment horizontal="center" vertical="center" wrapText="1"/>
    </xf>
    <xf numFmtId="2" fontId="21" fillId="2" borderId="29" xfId="0" applyNumberFormat="1" applyFont="1" applyFill="1" applyBorder="1" applyAlignment="1">
      <alignment horizontal="center" vertical="center" wrapText="1"/>
    </xf>
    <xf numFmtId="2" fontId="21" fillId="2" borderId="30" xfId="0" applyNumberFormat="1" applyFont="1" applyFill="1" applyBorder="1" applyAlignment="1">
      <alignment horizontal="center" vertical="center" wrapText="1"/>
    </xf>
    <xf numFmtId="0" fontId="14" fillId="2" borderId="36" xfId="0" applyFont="1" applyFill="1" applyBorder="1" applyAlignment="1">
      <alignment horizontal="center" vertical="center" wrapText="1"/>
    </xf>
    <xf numFmtId="0" fontId="14" fillId="2" borderId="29"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14" fillId="2" borderId="52" xfId="0" applyFont="1" applyFill="1" applyBorder="1" applyAlignment="1">
      <alignment horizontal="center" vertical="center" wrapText="1"/>
    </xf>
    <xf numFmtId="0" fontId="14" fillId="2" borderId="33" xfId="0" applyFont="1" applyFill="1" applyBorder="1" applyAlignment="1">
      <alignment horizontal="center" vertical="center" wrapText="1"/>
    </xf>
    <xf numFmtId="0" fontId="19" fillId="4" borderId="12" xfId="0" applyFont="1" applyFill="1" applyBorder="1" applyAlignment="1">
      <alignment vertical="center" wrapText="1"/>
    </xf>
    <xf numFmtId="0" fontId="21" fillId="4" borderId="0" xfId="0" applyFont="1" applyFill="1" applyBorder="1" applyAlignment="1">
      <alignment vertical="center" wrapText="1"/>
    </xf>
    <xf numFmtId="0" fontId="21" fillId="2" borderId="34" xfId="13" applyFont="1" applyFill="1" applyBorder="1" applyAlignment="1">
      <alignment horizontal="center" vertical="center" wrapText="1"/>
    </xf>
    <xf numFmtId="0" fontId="21" fillId="2" borderId="0" xfId="13" applyFont="1" applyFill="1" applyBorder="1" applyAlignment="1">
      <alignment horizontal="center" vertical="center" wrapText="1"/>
    </xf>
    <xf numFmtId="0" fontId="21" fillId="2" borderId="6" xfId="13"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35" xfId="5" applyFont="1" applyFill="1" applyBorder="1" applyAlignment="1">
      <alignment horizontal="center" vertical="center" wrapText="1"/>
    </xf>
    <xf numFmtId="0" fontId="21" fillId="2" borderId="16" xfId="5" applyFont="1" applyFill="1" applyBorder="1" applyAlignment="1">
      <alignment horizontal="center" vertical="center" wrapText="1"/>
    </xf>
    <xf numFmtId="0" fontId="21" fillId="2" borderId="127" xfId="13"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49"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40" xfId="0" applyFont="1" applyFill="1" applyBorder="1" applyAlignment="1">
      <alignment horizontal="center" vertical="center" wrapText="1"/>
    </xf>
    <xf numFmtId="2" fontId="21" fillId="2" borderId="8" xfId="0" applyNumberFormat="1"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44" fillId="2" borderId="35" xfId="0" applyFont="1" applyFill="1" applyBorder="1" applyAlignment="1">
      <alignment horizontal="center" vertical="center" wrapText="1"/>
    </xf>
    <xf numFmtId="0" fontId="44" fillId="2" borderId="16" xfId="0" applyFont="1" applyFill="1" applyBorder="1" applyAlignment="1">
      <alignment horizontal="center" vertical="center" wrapText="1"/>
    </xf>
    <xf numFmtId="0" fontId="21" fillId="0" borderId="11" xfId="0" applyNumberFormat="1" applyFont="1" applyBorder="1" applyAlignment="1">
      <alignment horizontal="left" vertical="top" wrapText="1"/>
    </xf>
    <xf numFmtId="0" fontId="21" fillId="0" borderId="1" xfId="0" applyNumberFormat="1" applyFont="1" applyBorder="1" applyAlignment="1">
      <alignment horizontal="left" vertical="top" wrapText="1"/>
    </xf>
    <xf numFmtId="0" fontId="21" fillId="0" borderId="20" xfId="0" applyNumberFormat="1" applyFont="1" applyBorder="1" applyAlignment="1">
      <alignment horizontal="left" vertical="top" wrapText="1"/>
    </xf>
    <xf numFmtId="0" fontId="21" fillId="2" borderId="8" xfId="0" applyFont="1" applyFill="1" applyBorder="1" applyAlignment="1">
      <alignment horizontal="center" vertical="center"/>
    </xf>
    <xf numFmtId="0" fontId="14" fillId="5" borderId="30" xfId="0" applyFont="1" applyFill="1" applyBorder="1" applyAlignment="1">
      <alignment horizontal="left" vertical="center" wrapText="1"/>
    </xf>
    <xf numFmtId="0" fontId="21" fillId="23" borderId="7" xfId="0" applyNumberFormat="1" applyFont="1" applyFill="1" applyBorder="1" applyAlignment="1">
      <alignment horizontal="center" vertical="center" wrapText="1"/>
    </xf>
    <xf numFmtId="0" fontId="21" fillId="23" borderId="23" xfId="0" applyNumberFormat="1" applyFont="1" applyFill="1" applyBorder="1" applyAlignment="1">
      <alignment horizontal="center" vertical="center" wrapText="1"/>
    </xf>
    <xf numFmtId="0" fontId="21" fillId="23" borderId="22" xfId="0" applyNumberFormat="1"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14" fillId="2" borderId="127" xfId="0" applyFont="1" applyFill="1" applyBorder="1" applyAlignment="1">
      <alignment horizontal="center" vertical="center" wrapText="1"/>
    </xf>
    <xf numFmtId="0" fontId="14" fillId="2" borderId="128"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4" borderId="1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23" xfId="0" applyFont="1" applyFill="1" applyBorder="1" applyAlignment="1">
      <alignment horizontal="center" vertical="center" wrapText="1"/>
    </xf>
    <xf numFmtId="0" fontId="5" fillId="0" borderId="25" xfId="0" applyNumberFormat="1" applyFont="1" applyBorder="1" applyAlignment="1">
      <alignment horizontal="left" vertical="center" wrapText="1"/>
    </xf>
    <xf numFmtId="0" fontId="5" fillId="0" borderId="26" xfId="0" applyNumberFormat="1" applyFont="1" applyBorder="1" applyAlignment="1">
      <alignment horizontal="left" vertical="center" wrapText="1"/>
    </xf>
    <xf numFmtId="0" fontId="5" fillId="0" borderId="7" xfId="0" applyNumberFormat="1" applyFont="1" applyBorder="1" applyAlignment="1">
      <alignment horizontal="left" vertical="center" wrapText="1"/>
    </xf>
    <xf numFmtId="0" fontId="5" fillId="0" borderId="23" xfId="0" applyNumberFormat="1" applyFont="1" applyBorder="1" applyAlignment="1">
      <alignment horizontal="left" vertical="center" wrapText="1"/>
    </xf>
    <xf numFmtId="0" fontId="5" fillId="2" borderId="3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4" xfId="0" applyFont="1" applyFill="1" applyBorder="1" applyAlignment="1">
      <alignment horizontal="center" vertical="center"/>
    </xf>
    <xf numFmtId="0" fontId="7" fillId="5" borderId="8" xfId="0" applyFont="1" applyFill="1" applyBorder="1" applyAlignment="1">
      <alignment horizontal="left" vertical="center" wrapText="1"/>
    </xf>
    <xf numFmtId="0" fontId="7" fillId="5" borderId="24" xfId="0" applyFont="1" applyFill="1" applyBorder="1" applyAlignment="1">
      <alignment horizontal="left" vertical="center" wrapText="1"/>
    </xf>
    <xf numFmtId="0" fontId="5" fillId="23" borderId="46" xfId="0" applyNumberFormat="1" applyFont="1" applyFill="1" applyBorder="1" applyAlignment="1">
      <alignment horizontal="center" vertical="top" wrapText="1"/>
    </xf>
    <xf numFmtId="0" fontId="5" fillId="23" borderId="22" xfId="0" applyNumberFormat="1" applyFont="1" applyFill="1" applyBorder="1" applyAlignment="1">
      <alignment horizontal="center" vertical="top" wrapText="1"/>
    </xf>
    <xf numFmtId="0" fontId="5" fillId="23" borderId="7" xfId="0" applyNumberFormat="1" applyFont="1" applyFill="1" applyBorder="1" applyAlignment="1">
      <alignment horizontal="center" vertical="top" wrapText="1"/>
    </xf>
    <xf numFmtId="0" fontId="5" fillId="23" borderId="23" xfId="0" applyNumberFormat="1" applyFont="1" applyFill="1" applyBorder="1" applyAlignment="1">
      <alignment horizontal="center" vertical="top" wrapText="1"/>
    </xf>
    <xf numFmtId="0" fontId="5" fillId="23" borderId="49" xfId="0" applyNumberFormat="1" applyFont="1" applyFill="1" applyBorder="1" applyAlignment="1">
      <alignment horizontal="center" vertical="top" wrapText="1"/>
    </xf>
    <xf numFmtId="0" fontId="5" fillId="23" borderId="7" xfId="0" applyNumberFormat="1" applyFont="1" applyFill="1" applyBorder="1" applyAlignment="1">
      <alignment horizontal="left" vertical="top" wrapText="1"/>
    </xf>
    <xf numFmtId="0" fontId="5" fillId="23" borderId="23" xfId="0" applyNumberFormat="1" applyFont="1" applyFill="1" applyBorder="1" applyAlignment="1">
      <alignment horizontal="left" vertical="top" wrapText="1"/>
    </xf>
    <xf numFmtId="0" fontId="5" fillId="23" borderId="22" xfId="0" applyNumberFormat="1" applyFont="1" applyFill="1" applyBorder="1" applyAlignment="1">
      <alignment horizontal="left" vertical="top" wrapText="1"/>
    </xf>
    <xf numFmtId="0" fontId="40" fillId="2" borderId="36" xfId="7" applyFont="1" applyFill="1" applyBorder="1" applyAlignment="1">
      <alignment horizontal="center" vertical="center" wrapText="1"/>
    </xf>
    <xf numFmtId="0" fontId="40" fillId="2" borderId="29" xfId="7" applyFont="1" applyFill="1" applyBorder="1" applyAlignment="1">
      <alignment horizontal="center" vertical="center" wrapText="1"/>
    </xf>
    <xf numFmtId="0" fontId="40" fillId="2" borderId="30" xfId="7" applyFont="1" applyFill="1" applyBorder="1" applyAlignment="1">
      <alignment horizontal="center" vertical="center" wrapText="1"/>
    </xf>
    <xf numFmtId="168" fontId="40" fillId="9" borderId="125" xfId="7" applyNumberFormat="1" applyFont="1" applyFill="1" applyBorder="1" applyAlignment="1">
      <alignment horizontal="left" vertical="center" wrapText="1"/>
    </xf>
    <xf numFmtId="168" fontId="40" fillId="9" borderId="150" xfId="7" applyNumberFormat="1" applyFont="1" applyFill="1" applyBorder="1" applyAlignment="1">
      <alignment horizontal="left" vertical="center" wrapText="1"/>
    </xf>
    <xf numFmtId="168" fontId="40" fillId="9" borderId="151" xfId="7" applyNumberFormat="1" applyFont="1" applyFill="1" applyBorder="1" applyAlignment="1">
      <alignment horizontal="left" vertical="center" wrapText="1"/>
    </xf>
    <xf numFmtId="168" fontId="40" fillId="9" borderId="152" xfId="7" applyNumberFormat="1" applyFont="1" applyFill="1" applyBorder="1" applyAlignment="1">
      <alignment horizontal="left" vertical="center" wrapText="1"/>
    </xf>
    <xf numFmtId="168" fontId="40" fillId="9" borderId="61" xfId="7" applyNumberFormat="1" applyFont="1" applyFill="1" applyBorder="1" applyAlignment="1">
      <alignment horizontal="left" vertical="center" wrapText="1"/>
    </xf>
    <xf numFmtId="168" fontId="40" fillId="9" borderId="124" xfId="7" applyNumberFormat="1" applyFont="1" applyFill="1" applyBorder="1" applyAlignment="1">
      <alignment horizontal="left" vertical="center" wrapText="1"/>
    </xf>
    <xf numFmtId="168" fontId="40" fillId="26" borderId="120" xfId="7" applyNumberFormat="1" applyFont="1" applyFill="1" applyBorder="1" applyAlignment="1">
      <alignment horizontal="center" vertical="top" wrapText="1"/>
    </xf>
    <xf numFmtId="168" fontId="40" fillId="26" borderId="59" xfId="7" applyNumberFormat="1" applyFont="1" applyFill="1" applyBorder="1" applyAlignment="1">
      <alignment horizontal="center" vertical="top" wrapText="1"/>
    </xf>
    <xf numFmtId="168" fontId="40" fillId="26" borderId="121" xfId="7" applyNumberFormat="1" applyFont="1" applyFill="1" applyBorder="1" applyAlignment="1">
      <alignment horizontal="center" vertical="top" wrapText="1"/>
    </xf>
    <xf numFmtId="0" fontId="40" fillId="13" borderId="123" xfId="7" applyFont="1" applyFill="1" applyBorder="1" applyAlignment="1">
      <alignment horizontal="left" vertical="center" wrapText="1"/>
    </xf>
    <xf numFmtId="0" fontId="40" fillId="13" borderId="57" xfId="7" applyFont="1" applyFill="1" applyBorder="1" applyAlignment="1">
      <alignment horizontal="left" vertical="center" wrapText="1"/>
    </xf>
    <xf numFmtId="0" fontId="40" fillId="13" borderId="120" xfId="7" applyFont="1" applyFill="1" applyBorder="1" applyAlignment="1">
      <alignment horizontal="left" vertical="center" wrapText="1"/>
    </xf>
    <xf numFmtId="0" fontId="40" fillId="13" borderId="59" xfId="7" applyFont="1" applyFill="1" applyBorder="1" applyAlignment="1">
      <alignment horizontal="left" vertical="center" wrapText="1"/>
    </xf>
    <xf numFmtId="0" fontId="40" fillId="15" borderId="0" xfId="7" applyFont="1" applyFill="1" applyBorder="1" applyAlignment="1">
      <alignment horizontal="left" vertical="center"/>
    </xf>
    <xf numFmtId="0" fontId="40" fillId="16" borderId="5" xfId="7" applyFont="1" applyFill="1" applyBorder="1" applyAlignment="1">
      <alignment horizontal="left" vertical="center"/>
    </xf>
    <xf numFmtId="0" fontId="40" fillId="16" borderId="0" xfId="7" applyFont="1" applyFill="1" applyBorder="1" applyAlignment="1">
      <alignment horizontal="left" vertical="center"/>
    </xf>
    <xf numFmtId="0" fontId="40" fillId="10" borderId="18" xfId="7" applyFont="1" applyFill="1" applyBorder="1" applyAlignment="1">
      <alignment horizontal="center" vertical="center"/>
    </xf>
    <xf numFmtId="0" fontId="40" fillId="10" borderId="36" xfId="7" applyFont="1" applyFill="1" applyBorder="1" applyAlignment="1">
      <alignment horizontal="center" vertical="center"/>
    </xf>
    <xf numFmtId="0" fontId="40" fillId="10" borderId="38" xfId="7" applyFont="1" applyFill="1" applyBorder="1" applyAlignment="1">
      <alignment horizontal="center" vertical="center"/>
    </xf>
    <xf numFmtId="0" fontId="40" fillId="16" borderId="5" xfId="7" applyFont="1" applyFill="1" applyBorder="1" applyAlignment="1">
      <alignment horizontal="left" vertical="center" wrapText="1"/>
    </xf>
    <xf numFmtId="0" fontId="40" fillId="16" borderId="63" xfId="7" applyFont="1" applyFill="1" applyBorder="1" applyAlignment="1">
      <alignment horizontal="left" vertical="center" wrapText="1"/>
    </xf>
    <xf numFmtId="0" fontId="40" fillId="16" borderId="0" xfId="7" applyFont="1" applyFill="1" applyBorder="1" applyAlignment="1">
      <alignment horizontal="left" vertical="center" wrapText="1"/>
    </xf>
    <xf numFmtId="0" fontId="40" fillId="16" borderId="63" xfId="7" applyFont="1" applyFill="1" applyBorder="1" applyAlignment="1">
      <alignment horizontal="left" vertical="center"/>
    </xf>
    <xf numFmtId="0" fontId="40" fillId="16" borderId="146" xfId="7" applyFont="1" applyFill="1" applyBorder="1" applyAlignment="1">
      <alignment horizontal="center" vertical="center"/>
    </xf>
    <xf numFmtId="0" fontId="40" fillId="16" borderId="141" xfId="7" applyFont="1" applyFill="1" applyBorder="1" applyAlignment="1">
      <alignment horizontal="center" vertical="center"/>
    </xf>
    <xf numFmtId="0" fontId="40" fillId="16" borderId="147" xfId="7" applyFont="1" applyFill="1" applyBorder="1" applyAlignment="1">
      <alignment horizontal="center" vertical="center"/>
    </xf>
    <xf numFmtId="0" fontId="40" fillId="16" borderId="149" xfId="7" applyFont="1" applyFill="1" applyBorder="1" applyAlignment="1">
      <alignment horizontal="center" vertical="center" wrapText="1"/>
    </xf>
    <xf numFmtId="168" fontId="40" fillId="9" borderId="58" xfId="7" applyNumberFormat="1" applyFont="1" applyFill="1" applyBorder="1" applyAlignment="1">
      <alignment horizontal="left" vertical="center" wrapText="1"/>
    </xf>
    <xf numFmtId="168" fontId="40" fillId="9" borderId="62" xfId="7" applyNumberFormat="1" applyFont="1" applyFill="1" applyBorder="1" applyAlignment="1">
      <alignment horizontal="left" vertical="center" wrapText="1"/>
    </xf>
    <xf numFmtId="0" fontId="40" fillId="16" borderId="117" xfId="7" applyFont="1" applyFill="1" applyBorder="1" applyAlignment="1">
      <alignment horizontal="center" vertical="center"/>
    </xf>
    <xf numFmtId="0" fontId="40" fillId="16" borderId="118" xfId="7" applyFont="1" applyFill="1" applyBorder="1" applyAlignment="1">
      <alignment horizontal="center" vertical="center"/>
    </xf>
    <xf numFmtId="0" fontId="40" fillId="16" borderId="119" xfId="7" applyFont="1" applyFill="1" applyBorder="1" applyAlignment="1">
      <alignment horizontal="center" vertical="center"/>
    </xf>
    <xf numFmtId="0" fontId="40" fillId="16" borderId="140" xfId="7" applyFont="1" applyFill="1" applyBorder="1" applyAlignment="1">
      <alignment horizontal="center" vertical="center" wrapText="1"/>
    </xf>
    <xf numFmtId="0" fontId="40" fillId="16" borderId="59" xfId="7" applyFont="1" applyFill="1" applyBorder="1" applyAlignment="1">
      <alignment horizontal="center" vertical="center" wrapText="1"/>
    </xf>
    <xf numFmtId="0" fontId="40" fillId="16" borderId="121" xfId="7" applyFont="1" applyFill="1" applyBorder="1" applyAlignment="1">
      <alignment horizontal="center" vertical="center" wrapText="1"/>
    </xf>
    <xf numFmtId="0" fontId="40" fillId="16" borderId="122" xfId="7" applyFont="1" applyFill="1" applyBorder="1" applyAlignment="1">
      <alignment horizontal="left" vertical="center" wrapText="1"/>
    </xf>
    <xf numFmtId="0" fontId="40" fillId="16" borderId="60" xfId="7" applyFont="1" applyFill="1" applyBorder="1" applyAlignment="1">
      <alignment horizontal="left" vertical="center" wrapText="1"/>
    </xf>
    <xf numFmtId="0" fontId="40" fillId="0" borderId="36" xfId="7" applyFont="1" applyBorder="1" applyAlignment="1">
      <alignment horizontal="center" vertical="center" wrapText="1"/>
    </xf>
    <xf numFmtId="0" fontId="40" fillId="0" borderId="29" xfId="7" applyFont="1" applyBorder="1" applyAlignment="1">
      <alignment horizontal="center" vertical="center" wrapText="1"/>
    </xf>
    <xf numFmtId="0" fontId="21" fillId="23" borderId="7" xfId="0" applyNumberFormat="1" applyFont="1" applyFill="1" applyBorder="1" applyAlignment="1">
      <alignment horizontal="center" vertical="top" wrapText="1"/>
    </xf>
    <xf numFmtId="0" fontId="21" fillId="23" borderId="23" xfId="0" applyNumberFormat="1" applyFont="1" applyFill="1" applyBorder="1" applyAlignment="1">
      <alignment horizontal="center" vertical="top" wrapText="1"/>
    </xf>
    <xf numFmtId="0" fontId="21" fillId="23" borderId="22" xfId="0" applyNumberFormat="1" applyFont="1" applyFill="1" applyBorder="1" applyAlignment="1">
      <alignment horizontal="center" vertical="top" wrapText="1"/>
    </xf>
    <xf numFmtId="0" fontId="21" fillId="23" borderId="46" xfId="0" applyNumberFormat="1" applyFont="1" applyFill="1" applyBorder="1" applyAlignment="1">
      <alignment horizontal="center" vertical="top" wrapText="1"/>
    </xf>
    <xf numFmtId="0" fontId="20" fillId="3" borderId="7"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5" fillId="27" borderId="10" xfId="18" applyNumberFormat="1" applyFont="1" applyFill="1" applyBorder="1" applyAlignment="1">
      <alignment horizontal="left" vertical="top" wrapText="1"/>
    </xf>
    <xf numFmtId="0" fontId="5" fillId="27" borderId="12" xfId="18" applyNumberFormat="1" applyFont="1" applyFill="1" applyBorder="1" applyAlignment="1">
      <alignment horizontal="left" vertical="top" wrapText="1"/>
    </xf>
    <xf numFmtId="0" fontId="5" fillId="27" borderId="14" xfId="18" applyNumberFormat="1" applyFont="1" applyFill="1" applyBorder="1" applyAlignment="1">
      <alignment horizontal="left" vertical="top" wrapText="1"/>
    </xf>
    <xf numFmtId="0" fontId="21" fillId="3" borderId="10" xfId="0" applyFont="1" applyFill="1" applyBorder="1" applyAlignment="1">
      <alignment horizontal="center" vertical="center"/>
    </xf>
    <xf numFmtId="0" fontId="21" fillId="3" borderId="12" xfId="0" applyFont="1" applyFill="1" applyBorder="1" applyAlignment="1">
      <alignment horizontal="center" vertical="center"/>
    </xf>
    <xf numFmtId="0" fontId="21" fillId="3" borderId="14" xfId="0" applyFont="1" applyFill="1" applyBorder="1" applyAlignment="1">
      <alignment horizontal="center" vertical="center"/>
    </xf>
    <xf numFmtId="0" fontId="21" fillId="27" borderId="10" xfId="18" applyNumberFormat="1" applyFont="1" applyFill="1" applyBorder="1" applyAlignment="1">
      <alignment horizontal="left" vertical="top" wrapText="1"/>
    </xf>
    <xf numFmtId="0" fontId="7" fillId="5" borderId="19" xfId="0" applyFont="1" applyFill="1" applyBorder="1" applyAlignment="1">
      <alignment horizontal="left" vertical="center" wrapText="1"/>
    </xf>
    <xf numFmtId="0" fontId="14" fillId="18" borderId="24" xfId="0" applyFont="1" applyFill="1" applyBorder="1" applyAlignment="1">
      <alignment horizontal="left" vertical="center" wrapText="1"/>
    </xf>
    <xf numFmtId="0" fontId="14" fillId="18" borderId="8" xfId="0" applyFont="1" applyFill="1" applyBorder="1" applyAlignment="1">
      <alignment horizontal="left" vertical="center" wrapText="1"/>
    </xf>
    <xf numFmtId="0" fontId="14" fillId="17" borderId="97" xfId="0" applyFont="1" applyFill="1" applyBorder="1" applyAlignment="1">
      <alignment horizontal="left" vertical="center" wrapText="1"/>
    </xf>
    <xf numFmtId="0" fontId="14" fillId="17" borderId="73" xfId="0" applyFont="1" applyFill="1" applyBorder="1" applyAlignment="1">
      <alignment horizontal="left" vertical="center" wrapText="1"/>
    </xf>
    <xf numFmtId="0" fontId="14" fillId="17" borderId="72" xfId="0" applyFont="1" applyFill="1" applyBorder="1" applyAlignment="1">
      <alignment horizontal="left" vertical="center" wrapText="1"/>
    </xf>
    <xf numFmtId="0" fontId="14" fillId="17" borderId="99" xfId="0" applyFont="1" applyFill="1" applyBorder="1" applyAlignment="1">
      <alignment horizontal="left" vertical="center" wrapText="1"/>
    </xf>
    <xf numFmtId="0" fontId="14" fillId="17" borderId="66" xfId="0" applyFont="1" applyFill="1" applyBorder="1" applyAlignment="1">
      <alignment horizontal="left" vertical="center" wrapText="1"/>
    </xf>
    <xf numFmtId="0" fontId="14" fillId="25" borderId="101" xfId="0" applyFont="1" applyFill="1" applyBorder="1" applyAlignment="1">
      <alignment horizontal="center" vertical="top" wrapText="1"/>
    </xf>
    <xf numFmtId="0" fontId="14" fillId="25" borderId="69" xfId="0" applyFont="1" applyFill="1" applyBorder="1" applyAlignment="1">
      <alignment horizontal="center" vertical="top" wrapText="1"/>
    </xf>
    <xf numFmtId="0" fontId="14" fillId="25" borderId="68" xfId="0" applyFont="1" applyFill="1" applyBorder="1" applyAlignment="1">
      <alignment horizontal="center" vertical="top" wrapText="1"/>
    </xf>
    <xf numFmtId="0" fontId="14" fillId="25" borderId="67" xfId="0" applyFont="1" applyFill="1" applyBorder="1" applyAlignment="1">
      <alignment horizontal="center" vertical="top" wrapText="1"/>
    </xf>
    <xf numFmtId="0" fontId="14" fillId="25" borderId="92" xfId="0" applyFont="1" applyFill="1" applyBorder="1" applyAlignment="1">
      <alignment horizontal="center" vertical="top" wrapText="1"/>
    </xf>
    <xf numFmtId="0" fontId="7" fillId="19" borderId="0" xfId="0" applyFont="1" applyFill="1" applyBorder="1" applyAlignment="1">
      <alignment horizontal="left" vertical="center"/>
    </xf>
    <xf numFmtId="0" fontId="7" fillId="19" borderId="5" xfId="0" applyFont="1" applyFill="1" applyBorder="1" applyAlignment="1">
      <alignment horizontal="left" vertical="center"/>
    </xf>
    <xf numFmtId="0" fontId="14" fillId="20" borderId="93" xfId="0" applyFont="1" applyFill="1" applyBorder="1" applyAlignment="1">
      <alignment horizontal="center" vertical="center"/>
    </xf>
    <xf numFmtId="0" fontId="14" fillId="20" borderId="64" xfId="0" applyFont="1" applyFill="1" applyBorder="1" applyAlignment="1">
      <alignment horizontal="center" vertical="center"/>
    </xf>
    <xf numFmtId="0" fontId="14" fillId="20" borderId="94" xfId="0" applyFont="1" applyFill="1" applyBorder="1" applyAlignment="1">
      <alignment horizontal="center" vertical="center"/>
    </xf>
    <xf numFmtId="0" fontId="14" fillId="17" borderId="104" xfId="0" applyNumberFormat="1" applyFont="1" applyFill="1" applyBorder="1" applyAlignment="1">
      <alignment horizontal="center" vertical="center" wrapText="1"/>
    </xf>
    <xf numFmtId="49" fontId="14" fillId="17" borderId="105" xfId="0" applyNumberFormat="1" applyFont="1" applyFill="1" applyBorder="1" applyAlignment="1">
      <alignment horizontal="center" vertical="center" wrapText="1"/>
    </xf>
    <xf numFmtId="2" fontId="14" fillId="17" borderId="79" xfId="0" applyNumberFormat="1" applyFont="1" applyFill="1" applyBorder="1" applyAlignment="1">
      <alignment horizontal="center" vertical="center" wrapText="1"/>
    </xf>
    <xf numFmtId="2" fontId="14" fillId="17" borderId="82" xfId="0" applyNumberFormat="1" applyFont="1" applyFill="1" applyBorder="1" applyAlignment="1">
      <alignment horizontal="center" vertical="center" wrapText="1"/>
    </xf>
    <xf numFmtId="0" fontId="14" fillId="17" borderId="76" xfId="0" applyFont="1" applyFill="1" applyBorder="1" applyAlignment="1">
      <alignment horizontal="center" vertical="center" wrapText="1"/>
    </xf>
    <xf numFmtId="0" fontId="14" fillId="17" borderId="82" xfId="0" applyFont="1" applyFill="1" applyBorder="1" applyAlignment="1">
      <alignment horizontal="center" vertical="center" wrapText="1"/>
    </xf>
    <xf numFmtId="0" fontId="14" fillId="17" borderId="81" xfId="0" applyFont="1" applyFill="1" applyBorder="1" applyAlignment="1">
      <alignment horizontal="center" vertical="center" wrapText="1"/>
    </xf>
    <xf numFmtId="0" fontId="14" fillId="17" borderId="95" xfId="0" applyFont="1" applyFill="1" applyBorder="1" applyAlignment="1">
      <alignment horizontal="center" vertical="center" wrapText="1"/>
    </xf>
    <xf numFmtId="0" fontId="14" fillId="0" borderId="36" xfId="0" applyFont="1" applyBorder="1" applyAlignment="1">
      <alignment horizontal="center" vertical="center" wrapText="1"/>
    </xf>
    <xf numFmtId="0" fontId="14" fillId="0" borderId="30" xfId="0" applyFont="1" applyBorder="1" applyAlignment="1">
      <alignment horizontal="center" vertical="center" wrapText="1"/>
    </xf>
    <xf numFmtId="0" fontId="29" fillId="19" borderId="5" xfId="0" applyFont="1" applyFill="1" applyBorder="1" applyAlignment="1">
      <alignment horizontal="left" vertical="center" wrapText="1"/>
    </xf>
    <xf numFmtId="0" fontId="29" fillId="19" borderId="80" xfId="0" applyFont="1" applyFill="1" applyBorder="1" applyAlignment="1">
      <alignment horizontal="left" vertical="center" wrapText="1"/>
    </xf>
    <xf numFmtId="0" fontId="29" fillId="19" borderId="0" xfId="0" applyFont="1" applyFill="1" applyBorder="1" applyAlignment="1">
      <alignment horizontal="left" vertical="center" wrapText="1"/>
    </xf>
    <xf numFmtId="0" fontId="7" fillId="19" borderId="80" xfId="0" applyFont="1" applyFill="1" applyBorder="1" applyAlignment="1">
      <alignment horizontal="left" vertical="center"/>
    </xf>
    <xf numFmtId="0" fontId="32" fillId="19" borderId="89" xfId="0" applyFont="1" applyFill="1" applyBorder="1" applyAlignment="1">
      <alignment horizontal="center" vertical="center"/>
    </xf>
    <xf numFmtId="0" fontId="32" fillId="19" borderId="90" xfId="0" applyFont="1" applyFill="1" applyBorder="1" applyAlignment="1">
      <alignment horizontal="center" vertical="center"/>
    </xf>
    <xf numFmtId="0" fontId="32" fillId="19" borderId="91" xfId="0" applyFont="1" applyFill="1" applyBorder="1" applyAlignment="1">
      <alignment horizontal="center" vertical="center"/>
    </xf>
    <xf numFmtId="0" fontId="32" fillId="19" borderId="23" xfId="0" applyFont="1" applyFill="1" applyBorder="1" applyAlignment="1">
      <alignment horizontal="center" vertical="center" wrapText="1"/>
    </xf>
    <xf numFmtId="0" fontId="32" fillId="19" borderId="131" xfId="0" applyFont="1" applyFill="1" applyBorder="1" applyAlignment="1">
      <alignment horizontal="center" vertical="center" wrapText="1"/>
    </xf>
    <xf numFmtId="0" fontId="32" fillId="19" borderId="87" xfId="0" applyFont="1" applyFill="1" applyBorder="1" applyAlignment="1">
      <alignment horizontal="center" vertical="center" wrapText="1"/>
    </xf>
    <xf numFmtId="0" fontId="32" fillId="19" borderId="88" xfId="0" applyFont="1" applyFill="1" applyBorder="1" applyAlignment="1">
      <alignment horizontal="center" vertical="center" wrapText="1"/>
    </xf>
    <xf numFmtId="0" fontId="29" fillId="19" borderId="70" xfId="0" applyFont="1" applyFill="1" applyBorder="1" applyAlignment="1">
      <alignment horizontal="left" vertical="center" wrapText="1"/>
    </xf>
    <xf numFmtId="0" fontId="21" fillId="23" borderId="47" xfId="0" applyNumberFormat="1" applyFont="1" applyFill="1" applyBorder="1" applyAlignment="1">
      <alignment horizontal="center" vertical="top" wrapText="1"/>
    </xf>
    <xf numFmtId="0" fontId="21" fillId="23" borderId="9" xfId="0" applyNumberFormat="1" applyFont="1" applyFill="1" applyBorder="1" applyAlignment="1">
      <alignment horizontal="center" vertical="top" wrapText="1"/>
    </xf>
    <xf numFmtId="0" fontId="21" fillId="23" borderId="48" xfId="0" applyNumberFormat="1" applyFont="1" applyFill="1" applyBorder="1" applyAlignment="1">
      <alignment horizontal="center" vertical="top" wrapText="1"/>
    </xf>
    <xf numFmtId="0" fontId="21" fillId="23" borderId="7" xfId="0" applyNumberFormat="1" applyFont="1" applyFill="1" applyBorder="1" applyAlignment="1">
      <alignment horizontal="left" vertical="top" wrapText="1"/>
    </xf>
    <xf numFmtId="0" fontId="21" fillId="23" borderId="23" xfId="0" applyNumberFormat="1" applyFont="1" applyFill="1" applyBorder="1" applyAlignment="1">
      <alignment horizontal="left" vertical="top" wrapText="1"/>
    </xf>
    <xf numFmtId="0" fontId="21" fillId="23" borderId="22" xfId="0" applyNumberFormat="1" applyFont="1" applyFill="1" applyBorder="1" applyAlignment="1">
      <alignment horizontal="left" vertical="top" wrapText="1"/>
    </xf>
    <xf numFmtId="0" fontId="49" fillId="16" borderId="137" xfId="7" applyFont="1" applyFill="1" applyBorder="1" applyAlignment="1">
      <alignment horizontal="center" vertical="center" wrapText="1"/>
    </xf>
    <xf numFmtId="0" fontId="49" fillId="16" borderId="138" xfId="7" applyFont="1" applyFill="1" applyBorder="1" applyAlignment="1">
      <alignment horizontal="center" vertical="center" wrapText="1"/>
    </xf>
    <xf numFmtId="0" fontId="49" fillId="16" borderId="139" xfId="7" applyFont="1" applyFill="1" applyBorder="1" applyAlignment="1">
      <alignment horizontal="center" vertical="center" wrapText="1"/>
    </xf>
    <xf numFmtId="0" fontId="21" fillId="2" borderId="54" xfId="0" applyFont="1" applyFill="1" applyBorder="1" applyAlignment="1">
      <alignment horizontal="center" vertical="center"/>
    </xf>
    <xf numFmtId="0" fontId="21" fillId="3" borderId="11" xfId="0" applyFont="1" applyFill="1" applyBorder="1" applyAlignment="1">
      <alignment horizontal="center" vertical="center"/>
    </xf>
    <xf numFmtId="0" fontId="21" fillId="3" borderId="1" xfId="0" applyFont="1" applyFill="1" applyBorder="1" applyAlignment="1">
      <alignment horizontal="center" vertical="center"/>
    </xf>
    <xf numFmtId="0" fontId="21" fillId="3" borderId="20" xfId="0" applyFont="1" applyFill="1" applyBorder="1" applyAlignment="1">
      <alignment horizontal="center" vertical="center"/>
    </xf>
    <xf numFmtId="0" fontId="21" fillId="2" borderId="56" xfId="0" applyFont="1" applyFill="1" applyBorder="1" applyAlignment="1">
      <alignment horizontal="center" vertical="center"/>
    </xf>
    <xf numFmtId="0" fontId="21" fillId="18" borderId="106" xfId="0" applyFont="1" applyFill="1" applyBorder="1" applyAlignment="1">
      <alignment horizontal="left" vertical="center" wrapText="1"/>
    </xf>
    <xf numFmtId="0" fontId="21" fillId="18" borderId="107" xfId="0" applyFont="1" applyFill="1" applyBorder="1" applyAlignment="1">
      <alignment horizontal="left" vertical="center" wrapText="1"/>
    </xf>
    <xf numFmtId="0" fontId="21" fillId="18" borderId="115" xfId="0" applyFont="1" applyFill="1" applyBorder="1" applyAlignment="1">
      <alignment horizontal="left" vertical="center" wrapText="1"/>
    </xf>
    <xf numFmtId="0" fontId="21" fillId="18" borderId="108" xfId="0" applyFont="1" applyFill="1" applyBorder="1" applyAlignment="1">
      <alignment horizontal="left" vertical="center" wrapText="1"/>
    </xf>
    <xf numFmtId="0" fontId="21" fillId="18" borderId="109" xfId="0" applyFont="1" applyFill="1" applyBorder="1" applyAlignment="1">
      <alignment horizontal="left" vertical="center" wrapText="1"/>
    </xf>
    <xf numFmtId="0" fontId="21" fillId="18" borderId="116" xfId="0" applyFont="1" applyFill="1" applyBorder="1" applyAlignment="1">
      <alignment horizontal="left" vertical="center" wrapText="1"/>
    </xf>
    <xf numFmtId="167" fontId="21" fillId="2" borderId="29" xfId="0" applyNumberFormat="1" applyFont="1" applyFill="1" applyBorder="1" applyAlignment="1">
      <alignment horizontal="center" vertical="center"/>
    </xf>
    <xf numFmtId="0" fontId="7" fillId="18" borderId="106" xfId="0" applyFont="1" applyFill="1" applyBorder="1" applyAlignment="1">
      <alignment horizontal="left" vertical="center" wrapText="1"/>
    </xf>
    <xf numFmtId="0" fontId="7" fillId="18" borderId="107" xfId="0" applyFont="1" applyFill="1" applyBorder="1" applyAlignment="1">
      <alignment horizontal="left" vertical="center" wrapText="1"/>
    </xf>
    <xf numFmtId="0" fontId="7" fillId="18" borderId="127" xfId="0" applyFont="1" applyFill="1" applyBorder="1" applyAlignment="1">
      <alignment horizontal="left" vertical="center" wrapText="1"/>
    </xf>
    <xf numFmtId="0" fontId="7" fillId="18" borderId="108" xfId="0" applyFont="1" applyFill="1" applyBorder="1" applyAlignment="1">
      <alignment horizontal="left" vertical="center" wrapText="1"/>
    </xf>
    <xf numFmtId="0" fontId="7" fillId="18" borderId="109" xfId="0" applyFont="1" applyFill="1" applyBorder="1" applyAlignment="1">
      <alignment horizontal="left" vertical="center" wrapText="1"/>
    </xf>
    <xf numFmtId="0" fontId="7" fillId="18" borderId="28" xfId="0" applyFont="1" applyFill="1" applyBorder="1" applyAlignment="1">
      <alignment horizontal="left" vertical="center" wrapText="1"/>
    </xf>
    <xf numFmtId="0" fontId="5" fillId="0" borderId="39" xfId="0" applyFont="1" applyBorder="1" applyAlignment="1">
      <alignment horizontal="center" vertical="center" wrapText="1"/>
    </xf>
    <xf numFmtId="0" fontId="5" fillId="0" borderId="32" xfId="0" applyFont="1" applyBorder="1" applyAlignment="1">
      <alignment horizontal="center" vertical="center" wrapText="1"/>
    </xf>
    <xf numFmtId="0" fontId="5" fillId="23" borderId="7" xfId="0" applyNumberFormat="1" applyFont="1" applyFill="1" applyBorder="1" applyAlignment="1">
      <alignment horizontal="center" vertical="center" wrapText="1"/>
    </xf>
    <xf numFmtId="0" fontId="5" fillId="23" borderId="23" xfId="0" applyNumberFormat="1" applyFont="1" applyFill="1" applyBorder="1" applyAlignment="1">
      <alignment horizontal="center" vertical="center" wrapText="1"/>
    </xf>
    <xf numFmtId="0" fontId="5" fillId="23" borderId="22" xfId="0" applyNumberFormat="1"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0" xfId="0" applyFont="1" applyFill="1" applyBorder="1" applyAlignment="1">
      <alignment horizontal="center" vertical="center"/>
    </xf>
    <xf numFmtId="2" fontId="5" fillId="2" borderId="36" xfId="0" applyNumberFormat="1" applyFont="1" applyFill="1" applyBorder="1" applyAlignment="1">
      <alignment horizontal="center" vertical="center"/>
    </xf>
    <xf numFmtId="0" fontId="5" fillId="2" borderId="29" xfId="0" applyFont="1" applyFill="1" applyBorder="1" applyAlignment="1">
      <alignment horizontal="center" vertical="center"/>
    </xf>
    <xf numFmtId="0" fontId="5" fillId="2" borderId="29" xfId="0" applyFont="1" applyFill="1" applyBorder="1" applyAlignment="1">
      <alignment horizontal="center" vertical="center" wrapText="1"/>
    </xf>
    <xf numFmtId="0" fontId="5" fillId="2" borderId="36"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56" xfId="0" applyFont="1" applyFill="1" applyBorder="1" applyAlignment="1">
      <alignment horizontal="center" vertical="center"/>
    </xf>
    <xf numFmtId="0" fontId="14" fillId="0" borderId="32" xfId="5" applyFont="1" applyBorder="1" applyAlignment="1">
      <alignment horizontal="center" vertical="center" wrapText="1"/>
    </xf>
    <xf numFmtId="0" fontId="14" fillId="0" borderId="40" xfId="5" applyFont="1" applyBorder="1" applyAlignment="1">
      <alignment horizontal="center" vertical="center" wrapText="1"/>
    </xf>
    <xf numFmtId="0" fontId="14" fillId="18" borderId="19" xfId="0" applyFont="1" applyFill="1" applyBorder="1" applyAlignment="1">
      <alignment horizontal="left" vertical="center" wrapText="1"/>
    </xf>
    <xf numFmtId="0" fontId="14" fillId="18" borderId="30" xfId="0" applyFont="1" applyFill="1" applyBorder="1" applyAlignment="1">
      <alignment horizontal="left" vertical="center" wrapText="1"/>
    </xf>
    <xf numFmtId="0" fontId="14" fillId="18" borderId="108" xfId="0" applyFont="1" applyFill="1" applyBorder="1" applyAlignment="1">
      <alignment horizontal="left" vertical="center" wrapText="1"/>
    </xf>
    <xf numFmtId="0" fontId="14" fillId="18" borderId="109" xfId="0" applyFont="1" applyFill="1" applyBorder="1" applyAlignment="1">
      <alignment horizontal="left" vertical="center" wrapText="1"/>
    </xf>
    <xf numFmtId="0" fontId="5" fillId="0" borderId="11" xfId="0" applyNumberFormat="1" applyFont="1" applyBorder="1" applyAlignment="1">
      <alignment horizontal="left" vertical="top" wrapText="1"/>
    </xf>
    <xf numFmtId="0" fontId="5" fillId="0" borderId="1" xfId="0" applyNumberFormat="1" applyFont="1" applyBorder="1" applyAlignment="1">
      <alignment horizontal="left" vertical="top" wrapText="1"/>
    </xf>
    <xf numFmtId="0" fontId="5" fillId="0" borderId="20" xfId="0" applyNumberFormat="1" applyFont="1" applyBorder="1" applyAlignment="1">
      <alignment horizontal="left" vertical="top" wrapText="1"/>
    </xf>
    <xf numFmtId="0" fontId="14" fillId="18" borderId="107" xfId="0" applyFont="1" applyFill="1" applyBorder="1" applyAlignment="1">
      <alignment horizontal="left" vertical="center" wrapText="1"/>
    </xf>
    <xf numFmtId="0" fontId="21" fillId="5" borderId="19" xfId="0" applyFont="1" applyFill="1" applyBorder="1" applyAlignment="1">
      <alignment horizontal="left" vertical="center" wrapText="1"/>
    </xf>
    <xf numFmtId="0" fontId="21" fillId="5" borderId="30" xfId="0" applyFont="1" applyFill="1" applyBorder="1" applyAlignment="1">
      <alignment horizontal="left" vertical="center" wrapText="1"/>
    </xf>
    <xf numFmtId="0" fontId="21" fillId="5" borderId="108" xfId="0" applyFont="1" applyFill="1" applyBorder="1" applyAlignment="1">
      <alignment horizontal="left" vertical="center" wrapText="1"/>
    </xf>
    <xf numFmtId="0" fontId="21" fillId="5" borderId="109" xfId="0" applyFont="1" applyFill="1" applyBorder="1" applyAlignment="1">
      <alignment horizontal="left" vertical="center" wrapText="1"/>
    </xf>
    <xf numFmtId="0" fontId="14" fillId="37" borderId="7" xfId="0" applyFont="1" applyFill="1" applyBorder="1" applyAlignment="1">
      <alignment horizontal="center" vertical="center" wrapText="1"/>
    </xf>
    <xf numFmtId="0" fontId="14" fillId="37" borderId="23" xfId="0" applyFont="1" applyFill="1" applyBorder="1" applyAlignment="1">
      <alignment horizontal="center" vertical="center" wrapText="1"/>
    </xf>
    <xf numFmtId="0" fontId="14" fillId="37" borderId="22" xfId="0" applyFont="1" applyFill="1" applyBorder="1" applyAlignment="1">
      <alignment horizontal="center" vertical="center" wrapText="1"/>
    </xf>
    <xf numFmtId="0" fontId="32" fillId="4" borderId="10" xfId="0" applyFont="1" applyFill="1" applyBorder="1" applyAlignment="1">
      <alignment horizontal="center" vertical="center"/>
    </xf>
    <xf numFmtId="0" fontId="32" fillId="4" borderId="12" xfId="0" applyFont="1" applyFill="1" applyBorder="1" applyAlignment="1">
      <alignment horizontal="center" vertical="center"/>
    </xf>
    <xf numFmtId="0" fontId="32" fillId="4" borderId="14" xfId="0" applyFont="1" applyFill="1" applyBorder="1" applyAlignment="1">
      <alignment horizontal="center" vertical="center"/>
    </xf>
    <xf numFmtId="0" fontId="32" fillId="39" borderId="132" xfId="7" applyFont="1" applyFill="1" applyBorder="1" applyAlignment="1">
      <alignment horizontal="center" vertical="center" wrapText="1"/>
    </xf>
    <xf numFmtId="0" fontId="32" fillId="39" borderId="86" xfId="7" applyFont="1" applyFill="1" applyBorder="1" applyAlignment="1">
      <alignment horizontal="center" vertical="center" wrapText="1"/>
    </xf>
    <xf numFmtId="0" fontId="32" fillId="39" borderId="164" xfId="7" applyFont="1" applyFill="1" applyBorder="1" applyAlignment="1">
      <alignment horizontal="center" vertical="center" wrapText="1"/>
    </xf>
    <xf numFmtId="0" fontId="32" fillId="4" borderId="7" xfId="0" applyFont="1" applyFill="1" applyBorder="1" applyAlignment="1">
      <alignment horizontal="center" vertical="center" wrapText="1"/>
    </xf>
    <xf numFmtId="0" fontId="32" fillId="4" borderId="23" xfId="0" applyFont="1" applyFill="1" applyBorder="1" applyAlignment="1">
      <alignment horizontal="center" vertical="center" wrapText="1"/>
    </xf>
    <xf numFmtId="0" fontId="32" fillId="4" borderId="22" xfId="0" applyFont="1" applyFill="1" applyBorder="1" applyAlignment="1">
      <alignment horizontal="center" vertical="center" wrapText="1"/>
    </xf>
    <xf numFmtId="0" fontId="32" fillId="4" borderId="10" xfId="0" applyFont="1" applyFill="1" applyBorder="1" applyAlignment="1">
      <alignment horizontal="left" vertical="center" wrapText="1"/>
    </xf>
    <xf numFmtId="0" fontId="32" fillId="4" borderId="12" xfId="0" applyFont="1" applyFill="1" applyBorder="1" applyAlignment="1">
      <alignment horizontal="left" vertical="center" wrapText="1"/>
    </xf>
    <xf numFmtId="0" fontId="32" fillId="4" borderId="5" xfId="0" applyFont="1" applyFill="1" applyBorder="1" applyAlignment="1">
      <alignment horizontal="left" vertical="center" wrapText="1"/>
    </xf>
    <xf numFmtId="0" fontId="32" fillId="4" borderId="0" xfId="0" applyFont="1" applyFill="1" applyBorder="1" applyAlignment="1">
      <alignment horizontal="left" vertical="center" wrapText="1"/>
    </xf>
    <xf numFmtId="0" fontId="14" fillId="4" borderId="5" xfId="0" applyFont="1" applyFill="1" applyBorder="1" applyAlignment="1">
      <alignment horizontal="left" vertical="center"/>
    </xf>
    <xf numFmtId="0" fontId="14" fillId="4" borderId="0" xfId="0" applyFont="1" applyFill="1" applyBorder="1" applyAlignment="1">
      <alignment horizontal="left" vertical="center"/>
    </xf>
    <xf numFmtId="0" fontId="14" fillId="4" borderId="5"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11" xfId="0" applyFont="1" applyFill="1" applyBorder="1" applyAlignment="1">
      <alignment horizontal="left" vertical="center"/>
    </xf>
    <xf numFmtId="0" fontId="14" fillId="4" borderId="1" xfId="0" applyFont="1" applyFill="1" applyBorder="1" applyAlignment="1">
      <alignment horizontal="left" vertical="center"/>
    </xf>
    <xf numFmtId="0" fontId="14" fillId="37" borderId="7" xfId="0" applyFont="1" applyFill="1" applyBorder="1" applyAlignment="1">
      <alignment horizontal="center" vertical="center"/>
    </xf>
    <xf numFmtId="0" fontId="14" fillId="37" borderId="23" xfId="0" applyFont="1" applyFill="1" applyBorder="1" applyAlignment="1">
      <alignment horizontal="center" vertical="center"/>
    </xf>
    <xf numFmtId="0" fontId="14" fillId="37" borderId="22" xfId="0" applyFont="1" applyFill="1" applyBorder="1" applyAlignment="1">
      <alignment horizontal="center" vertical="center"/>
    </xf>
    <xf numFmtId="0" fontId="14" fillId="8" borderId="127" xfId="13" applyFont="1" applyFill="1" applyBorder="1" applyAlignment="1">
      <alignment horizontal="center" vertical="center" wrapText="1"/>
    </xf>
    <xf numFmtId="0" fontId="14" fillId="8" borderId="129" xfId="13" applyFont="1" applyFill="1" applyBorder="1" applyAlignment="1">
      <alignment horizontal="center" vertical="center" wrapText="1"/>
    </xf>
    <xf numFmtId="0" fontId="14" fillId="8" borderId="130" xfId="13" applyFont="1" applyFill="1" applyBorder="1" applyAlignment="1">
      <alignment horizontal="center" vertical="center" wrapText="1"/>
    </xf>
    <xf numFmtId="0" fontId="14" fillId="8" borderId="39" xfId="0" applyFont="1" applyFill="1" applyBorder="1" applyAlignment="1">
      <alignment horizontal="center" vertical="center" wrapText="1"/>
    </xf>
    <xf numFmtId="0" fontId="14" fillId="8" borderId="40"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32" xfId="0" applyFont="1" applyBorder="1" applyAlignment="1">
      <alignment horizontal="center" vertical="center" wrapText="1"/>
    </xf>
    <xf numFmtId="0" fontId="14" fillId="8" borderId="36" xfId="0" applyFont="1" applyFill="1" applyBorder="1" applyAlignment="1">
      <alignment horizontal="center" vertical="center" wrapText="1"/>
    </xf>
    <xf numFmtId="0" fontId="14" fillId="8" borderId="30" xfId="0" applyFont="1" applyFill="1" applyBorder="1" applyAlignment="1">
      <alignment horizontal="center" vertical="center" wrapText="1"/>
    </xf>
    <xf numFmtId="0" fontId="14" fillId="8" borderId="36" xfId="0" applyFont="1" applyFill="1" applyBorder="1" applyAlignment="1">
      <alignment horizontal="center" vertical="center"/>
    </xf>
    <xf numFmtId="0" fontId="14" fillId="8" borderId="30" xfId="0" applyFont="1" applyFill="1" applyBorder="1" applyAlignment="1">
      <alignment horizontal="center" vertical="center"/>
    </xf>
    <xf numFmtId="2" fontId="14" fillId="8" borderId="36" xfId="0" applyNumberFormat="1" applyFont="1" applyFill="1" applyBorder="1" applyAlignment="1">
      <alignment horizontal="center" vertical="center" wrapText="1"/>
    </xf>
    <xf numFmtId="2" fontId="14" fillId="8" borderId="30" xfId="0" applyNumberFormat="1" applyFont="1" applyFill="1" applyBorder="1" applyAlignment="1">
      <alignment horizontal="center" vertical="center" wrapText="1"/>
    </xf>
    <xf numFmtId="0" fontId="14" fillId="8" borderId="38" xfId="0" applyFont="1" applyFill="1" applyBorder="1" applyAlignment="1">
      <alignment horizontal="center" vertical="center"/>
    </xf>
    <xf numFmtId="0" fontId="14" fillId="8" borderId="33" xfId="0" applyFont="1" applyFill="1" applyBorder="1" applyAlignment="1">
      <alignment horizontal="center" vertical="center"/>
    </xf>
    <xf numFmtId="0" fontId="14" fillId="40" borderId="10" xfId="18" applyNumberFormat="1" applyFont="1" applyFill="1" applyBorder="1" applyAlignment="1">
      <alignment horizontal="left" vertical="top" wrapText="1"/>
    </xf>
    <xf numFmtId="0" fontId="14" fillId="40" borderId="12" xfId="18" applyNumberFormat="1" applyFont="1" applyFill="1" applyBorder="1" applyAlignment="1">
      <alignment horizontal="left" vertical="top" wrapText="1"/>
    </xf>
    <xf numFmtId="0" fontId="14" fillId="40" borderId="14" xfId="18" applyNumberFormat="1" applyFont="1" applyFill="1" applyBorder="1" applyAlignment="1">
      <alignment horizontal="left" vertical="top" wrapText="1"/>
    </xf>
    <xf numFmtId="44" fontId="14" fillId="40" borderId="5" xfId="18" applyFont="1" applyFill="1" applyBorder="1" applyAlignment="1">
      <alignment horizontal="left" vertical="top" wrapText="1"/>
    </xf>
    <xf numFmtId="44" fontId="14" fillId="40" borderId="0" xfId="18" applyFont="1" applyFill="1" applyBorder="1" applyAlignment="1">
      <alignment horizontal="left" vertical="top" wrapText="1"/>
    </xf>
    <xf numFmtId="44" fontId="14" fillId="40" borderId="6" xfId="18" applyFont="1" applyFill="1" applyBorder="1" applyAlignment="1">
      <alignment horizontal="left" vertical="top" wrapText="1"/>
    </xf>
    <xf numFmtId="44" fontId="14" fillId="40" borderId="11" xfId="18" applyFont="1" applyFill="1" applyBorder="1" applyAlignment="1">
      <alignment horizontal="left" vertical="top" wrapText="1"/>
    </xf>
    <xf numFmtId="44" fontId="14" fillId="40" borderId="1" xfId="18" applyFont="1" applyFill="1" applyBorder="1" applyAlignment="1">
      <alignment horizontal="left" vertical="top" wrapText="1"/>
    </xf>
    <xf numFmtId="44" fontId="14" fillId="40" borderId="20" xfId="18" applyFont="1" applyFill="1" applyBorder="1" applyAlignment="1">
      <alignment horizontal="left" vertical="top" wrapText="1"/>
    </xf>
    <xf numFmtId="0" fontId="14" fillId="4" borderId="106" xfId="0" applyFont="1" applyFill="1" applyBorder="1" applyAlignment="1">
      <alignment horizontal="left" vertical="center" wrapText="1"/>
    </xf>
    <xf numFmtId="0" fontId="14" fillId="4" borderId="107"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36" xfId="0" applyFont="1" applyFill="1" applyBorder="1" applyAlignment="1">
      <alignment horizontal="left" vertical="center" wrapText="1"/>
    </xf>
    <xf numFmtId="0" fontId="14" fillId="0" borderId="53" xfId="0" applyNumberFormat="1" applyFont="1" applyBorder="1" applyAlignment="1">
      <alignment horizontal="left" vertical="top" wrapText="1"/>
    </xf>
    <xf numFmtId="0" fontId="14" fillId="0" borderId="45" xfId="0" applyNumberFormat="1" applyFont="1" applyBorder="1" applyAlignment="1">
      <alignment horizontal="left" vertical="top" wrapText="1"/>
    </xf>
    <xf numFmtId="0" fontId="14" fillId="0" borderId="143" xfId="0" applyNumberFormat="1" applyFont="1" applyBorder="1" applyAlignment="1">
      <alignment horizontal="left" vertical="top" wrapText="1"/>
    </xf>
    <xf numFmtId="0" fontId="14" fillId="0" borderId="11" xfId="0" applyNumberFormat="1" applyFont="1" applyBorder="1" applyAlignment="1">
      <alignment horizontal="left" vertical="top" wrapText="1"/>
    </xf>
    <xf numFmtId="0" fontId="14" fillId="0" borderId="1" xfId="0" applyNumberFormat="1" applyFont="1" applyBorder="1" applyAlignment="1">
      <alignment horizontal="left" vertical="top" wrapText="1"/>
    </xf>
    <xf numFmtId="0" fontId="14" fillId="0" borderId="20" xfId="0" applyNumberFormat="1" applyFont="1" applyBorder="1" applyAlignment="1">
      <alignment horizontal="left" vertical="top" wrapText="1"/>
    </xf>
    <xf numFmtId="0" fontId="14" fillId="4" borderId="7" xfId="0" applyNumberFormat="1" applyFont="1" applyFill="1" applyBorder="1" applyAlignment="1">
      <alignment horizontal="center" vertical="center" wrapText="1"/>
    </xf>
    <xf numFmtId="0" fontId="14" fillId="4" borderId="23" xfId="0" applyNumberFormat="1" applyFont="1" applyFill="1" applyBorder="1" applyAlignment="1">
      <alignment horizontal="center" vertical="center" wrapText="1"/>
    </xf>
    <xf numFmtId="0" fontId="14" fillId="4" borderId="22" xfId="0" applyNumberFormat="1" applyFont="1" applyFill="1" applyBorder="1" applyAlignment="1">
      <alignment horizontal="center" vertical="center" wrapText="1"/>
    </xf>
    <xf numFmtId="0" fontId="5" fillId="2" borderId="33" xfId="0" applyFont="1" applyFill="1" applyBorder="1" applyAlignment="1">
      <alignment horizontal="center" vertical="center"/>
    </xf>
    <xf numFmtId="0" fontId="5" fillId="2" borderId="127" xfId="13"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30" xfId="0" applyFont="1" applyBorder="1" applyAlignment="1">
      <alignment horizontal="center" vertical="center" wrapText="1"/>
    </xf>
    <xf numFmtId="0" fontId="5" fillId="2" borderId="30" xfId="0" applyFont="1" applyFill="1" applyBorder="1" applyAlignment="1">
      <alignment horizontal="center" vertical="center"/>
    </xf>
    <xf numFmtId="167" fontId="5" fillId="2" borderId="36" xfId="0" applyNumberFormat="1" applyFont="1" applyFill="1" applyBorder="1" applyAlignment="1">
      <alignment horizontal="center" vertical="center" wrapText="1"/>
    </xf>
    <xf numFmtId="167" fontId="5" fillId="2" borderId="30" xfId="0" applyNumberFormat="1" applyFont="1" applyFill="1" applyBorder="1" applyAlignment="1">
      <alignment horizontal="center" vertical="center" wrapText="1"/>
    </xf>
    <xf numFmtId="0" fontId="5" fillId="5" borderId="19" xfId="0" applyFont="1" applyFill="1" applyBorder="1" applyAlignment="1">
      <alignment horizontal="left" vertical="center" wrapText="1"/>
    </xf>
    <xf numFmtId="0" fontId="5" fillId="5" borderId="107" xfId="0" applyFont="1" applyFill="1" applyBorder="1" applyAlignment="1">
      <alignment horizontal="left" vertical="center" wrapText="1"/>
    </xf>
    <xf numFmtId="0" fontId="5" fillId="5" borderId="108" xfId="0" applyFont="1" applyFill="1" applyBorder="1" applyAlignment="1">
      <alignment horizontal="left" vertical="center" wrapText="1"/>
    </xf>
    <xf numFmtId="0" fontId="5" fillId="5" borderId="109" xfId="0" applyFont="1" applyFill="1" applyBorder="1" applyAlignment="1">
      <alignment horizontal="left" vertical="center" wrapText="1"/>
    </xf>
    <xf numFmtId="0" fontId="21" fillId="4" borderId="7" xfId="0" applyNumberFormat="1" applyFont="1" applyFill="1" applyBorder="1" applyAlignment="1">
      <alignment horizontal="left" vertical="top" wrapText="1"/>
    </xf>
    <xf numFmtId="0" fontId="21" fillId="4" borderId="23" xfId="0" applyNumberFormat="1" applyFont="1" applyFill="1" applyBorder="1" applyAlignment="1">
      <alignment horizontal="left" vertical="top" wrapText="1"/>
    </xf>
    <xf numFmtId="0" fontId="21" fillId="4" borderId="22" xfId="0" applyNumberFormat="1" applyFont="1" applyFill="1" applyBorder="1" applyAlignment="1">
      <alignment horizontal="left" vertical="top" wrapText="1"/>
    </xf>
    <xf numFmtId="173" fontId="5" fillId="27" borderId="7" xfId="18" applyNumberFormat="1" applyFont="1" applyFill="1" applyBorder="1" applyAlignment="1">
      <alignment horizontal="left" vertical="top" wrapText="1"/>
    </xf>
    <xf numFmtId="173" fontId="5" fillId="27" borderId="23" xfId="18" applyNumberFormat="1" applyFont="1" applyFill="1" applyBorder="1" applyAlignment="1">
      <alignment horizontal="left" vertical="top" wrapText="1"/>
    </xf>
    <xf numFmtId="173" fontId="5" fillId="27" borderId="22" xfId="18" applyNumberFormat="1" applyFont="1" applyFill="1" applyBorder="1" applyAlignment="1">
      <alignment horizontal="left" vertical="top" wrapText="1"/>
    </xf>
    <xf numFmtId="44" fontId="5" fillId="27" borderId="11" xfId="18" applyFont="1" applyFill="1" applyBorder="1" applyAlignment="1">
      <alignment vertical="top" wrapText="1"/>
    </xf>
    <xf numFmtId="44" fontId="5" fillId="27" borderId="1" xfId="18" applyFont="1" applyFill="1" applyBorder="1" applyAlignment="1">
      <alignment vertical="top" wrapText="1"/>
    </xf>
    <xf numFmtId="44" fontId="5" fillId="27" borderId="20" xfId="18" applyFont="1" applyFill="1" applyBorder="1" applyAlignment="1">
      <alignment vertical="top" wrapText="1"/>
    </xf>
    <xf numFmtId="44" fontId="61" fillId="27" borderId="5" xfId="18" applyFont="1" applyFill="1" applyBorder="1" applyAlignment="1">
      <alignment horizontal="left" vertical="top" wrapText="1"/>
    </xf>
    <xf numFmtId="44" fontId="61" fillId="27" borderId="0" xfId="18" applyFont="1" applyFill="1" applyBorder="1" applyAlignment="1">
      <alignment horizontal="left" vertical="top" wrapText="1"/>
    </xf>
    <xf numFmtId="44" fontId="61" fillId="27" borderId="6" xfId="18" applyFont="1" applyFill="1" applyBorder="1" applyAlignment="1">
      <alignment horizontal="left" vertical="top" wrapText="1"/>
    </xf>
    <xf numFmtId="44" fontId="61" fillId="27" borderId="11" xfId="18" applyFont="1" applyFill="1" applyBorder="1" applyAlignment="1">
      <alignment horizontal="left" vertical="top" wrapText="1"/>
    </xf>
    <xf numFmtId="44" fontId="61" fillId="27" borderId="1" xfId="18" applyFont="1" applyFill="1" applyBorder="1" applyAlignment="1">
      <alignment horizontal="left" vertical="top" wrapText="1"/>
    </xf>
    <xf numFmtId="44" fontId="61" fillId="27" borderId="20" xfId="18" applyFont="1" applyFill="1" applyBorder="1" applyAlignment="1">
      <alignment horizontal="left" vertical="top" wrapText="1"/>
    </xf>
    <xf numFmtId="0" fontId="61" fillId="4" borderId="7" xfId="0" applyNumberFormat="1" applyFont="1" applyFill="1" applyBorder="1" applyAlignment="1">
      <alignment horizontal="center" vertical="center" wrapText="1"/>
    </xf>
    <xf numFmtId="0" fontId="61" fillId="4" borderId="23" xfId="0" applyNumberFormat="1" applyFont="1" applyFill="1" applyBorder="1" applyAlignment="1">
      <alignment horizontal="center" vertical="center" wrapText="1"/>
    </xf>
    <xf numFmtId="0" fontId="61" fillId="4" borderId="22" xfId="0" applyNumberFormat="1" applyFont="1" applyFill="1" applyBorder="1" applyAlignment="1">
      <alignment horizontal="center" vertical="center" wrapText="1"/>
    </xf>
    <xf numFmtId="0" fontId="61" fillId="27" borderId="10" xfId="18" applyNumberFormat="1" applyFont="1" applyFill="1" applyBorder="1" applyAlignment="1">
      <alignment horizontal="left" vertical="top" wrapText="1"/>
    </xf>
    <xf numFmtId="0" fontId="61" fillId="27" borderId="12" xfId="18" applyNumberFormat="1" applyFont="1" applyFill="1" applyBorder="1" applyAlignment="1">
      <alignment horizontal="left" vertical="top" wrapText="1"/>
    </xf>
    <xf numFmtId="0" fontId="61" fillId="27" borderId="14" xfId="18" applyNumberFormat="1" applyFont="1" applyFill="1" applyBorder="1" applyAlignment="1">
      <alignment horizontal="left" vertical="top" wrapText="1"/>
    </xf>
    <xf numFmtId="0" fontId="61" fillId="0" borderId="7" xfId="0" applyNumberFormat="1" applyFont="1" applyBorder="1" applyAlignment="1">
      <alignment horizontal="left" vertical="top" wrapText="1"/>
    </xf>
    <xf numFmtId="0" fontId="61" fillId="0" borderId="23" xfId="0" applyNumberFormat="1" applyFont="1" applyBorder="1" applyAlignment="1">
      <alignment horizontal="left" vertical="top" wrapText="1"/>
    </xf>
    <xf numFmtId="0" fontId="61" fillId="0" borderId="22" xfId="0" applyNumberFormat="1" applyFont="1" applyBorder="1" applyAlignment="1">
      <alignment horizontal="left" vertical="top" wrapText="1"/>
    </xf>
    <xf numFmtId="0" fontId="60" fillId="4" borderId="5" xfId="0" applyFont="1" applyFill="1" applyBorder="1" applyAlignment="1">
      <alignment horizontal="left" vertical="center" wrapText="1"/>
    </xf>
    <xf numFmtId="0" fontId="60" fillId="4" borderId="0" xfId="0" applyFont="1" applyFill="1" applyBorder="1" applyAlignment="1">
      <alignment horizontal="left" vertical="center" wrapText="1"/>
    </xf>
    <xf numFmtId="0" fontId="61" fillId="4" borderId="5" xfId="0" applyFont="1" applyFill="1" applyBorder="1" applyAlignment="1">
      <alignment horizontal="left" vertical="center"/>
    </xf>
    <xf numFmtId="0" fontId="61" fillId="4" borderId="0" xfId="0" applyFont="1" applyFill="1" applyBorder="1" applyAlignment="1">
      <alignment horizontal="left" vertical="center"/>
    </xf>
    <xf numFmtId="0" fontId="60" fillId="4" borderId="10" xfId="0" applyFont="1" applyFill="1" applyBorder="1" applyAlignment="1">
      <alignment horizontal="center" vertical="center"/>
    </xf>
    <xf numFmtId="0" fontId="60" fillId="4" borderId="12" xfId="0" applyFont="1" applyFill="1" applyBorder="1" applyAlignment="1">
      <alignment horizontal="center" vertical="center"/>
    </xf>
    <xf numFmtId="0" fontId="60" fillId="4" borderId="14" xfId="0" applyFont="1" applyFill="1" applyBorder="1" applyAlignment="1">
      <alignment horizontal="center" vertical="center"/>
    </xf>
    <xf numFmtId="0" fontId="60" fillId="4" borderId="23" xfId="0" applyFont="1" applyFill="1" applyBorder="1" applyAlignment="1">
      <alignment horizontal="center" vertical="center" wrapText="1"/>
    </xf>
    <xf numFmtId="0" fontId="60" fillId="4" borderId="22" xfId="0" applyFont="1" applyFill="1" applyBorder="1" applyAlignment="1">
      <alignment horizontal="center" vertical="center" wrapText="1"/>
    </xf>
    <xf numFmtId="0" fontId="60" fillId="4" borderId="7" xfId="0" applyFont="1" applyFill="1" applyBorder="1" applyAlignment="1">
      <alignment horizontal="center" vertical="center" wrapText="1"/>
    </xf>
    <xf numFmtId="0" fontId="60" fillId="4" borderId="10" xfId="0" applyFont="1" applyFill="1" applyBorder="1" applyAlignment="1">
      <alignment horizontal="left" vertical="center" wrapText="1"/>
    </xf>
    <xf numFmtId="0" fontId="60" fillId="4" borderId="12" xfId="0" applyFont="1" applyFill="1" applyBorder="1" applyAlignment="1">
      <alignment horizontal="left" vertical="center" wrapText="1"/>
    </xf>
    <xf numFmtId="0" fontId="61" fillId="3" borderId="7" xfId="0" applyFont="1" applyFill="1" applyBorder="1" applyAlignment="1">
      <alignment horizontal="center" vertical="center"/>
    </xf>
    <xf numFmtId="0" fontId="61" fillId="3" borderId="23" xfId="0" applyFont="1" applyFill="1" applyBorder="1" applyAlignment="1">
      <alignment horizontal="center" vertical="center"/>
    </xf>
    <xf numFmtId="0" fontId="61" fillId="3" borderId="22" xfId="0" applyFont="1" applyFill="1" applyBorder="1" applyAlignment="1">
      <alignment horizontal="center" vertical="center"/>
    </xf>
    <xf numFmtId="0" fontId="61" fillId="2" borderId="43" xfId="13" applyFont="1" applyFill="1" applyBorder="1" applyAlignment="1">
      <alignment horizontal="center" vertical="center" wrapText="1"/>
    </xf>
    <xf numFmtId="0" fontId="61" fillId="2" borderId="42" xfId="13" applyFont="1" applyFill="1" applyBorder="1" applyAlignment="1">
      <alignment horizontal="center" vertical="center" wrapText="1"/>
    </xf>
    <xf numFmtId="0" fontId="61" fillId="2" borderId="51" xfId="13" applyFont="1" applyFill="1" applyBorder="1" applyAlignment="1">
      <alignment horizontal="center" vertical="center" wrapText="1"/>
    </xf>
    <xf numFmtId="0" fontId="62" fillId="5" borderId="19" xfId="0" applyFont="1" applyFill="1" applyBorder="1" applyAlignment="1">
      <alignment horizontal="left" vertical="center" wrapText="1"/>
    </xf>
    <xf numFmtId="0" fontId="62" fillId="5" borderId="8" xfId="0" applyFont="1" applyFill="1" applyBorder="1" applyAlignment="1">
      <alignment horizontal="left" vertical="center" wrapText="1"/>
    </xf>
    <xf numFmtId="0" fontId="62" fillId="5" borderId="24" xfId="0" applyFont="1" applyFill="1" applyBorder="1" applyAlignment="1">
      <alignment horizontal="left" vertical="center" wrapText="1"/>
    </xf>
    <xf numFmtId="0" fontId="61" fillId="3" borderId="7" xfId="0" applyFont="1" applyFill="1" applyBorder="1" applyAlignment="1">
      <alignment horizontal="center" vertical="center" wrapText="1"/>
    </xf>
    <xf numFmtId="0" fontId="61" fillId="3" borderId="23" xfId="0" applyFont="1" applyFill="1" applyBorder="1" applyAlignment="1">
      <alignment horizontal="center" vertical="center" wrapText="1"/>
    </xf>
    <xf numFmtId="0" fontId="61" fillId="3" borderId="22" xfId="0" applyFont="1" applyFill="1" applyBorder="1" applyAlignment="1">
      <alignment horizontal="center" vertical="center" wrapText="1"/>
    </xf>
    <xf numFmtId="0" fontId="21" fillId="4" borderId="10" xfId="0" applyNumberFormat="1" applyFont="1" applyFill="1" applyBorder="1" applyAlignment="1">
      <alignment horizontal="center" vertical="center" wrapText="1"/>
    </xf>
    <xf numFmtId="0" fontId="21" fillId="4" borderId="12" xfId="0" applyNumberFormat="1" applyFont="1" applyFill="1" applyBorder="1" applyAlignment="1">
      <alignment horizontal="center" vertical="center" wrapText="1"/>
    </xf>
    <xf numFmtId="0" fontId="21" fillId="4" borderId="14" xfId="0" applyNumberFormat="1" applyFont="1" applyFill="1" applyBorder="1" applyAlignment="1">
      <alignment horizontal="center" vertical="center" wrapText="1"/>
    </xf>
    <xf numFmtId="0" fontId="21" fillId="0" borderId="36" xfId="5" applyFont="1" applyBorder="1" applyAlignment="1">
      <alignment horizontal="center" vertical="center" wrapText="1"/>
    </xf>
    <xf numFmtId="0" fontId="21" fillId="0" borderId="30" xfId="5" applyFont="1" applyBorder="1" applyAlignment="1">
      <alignment horizontal="center" vertical="center" wrapText="1"/>
    </xf>
    <xf numFmtId="0" fontId="32" fillId="0" borderId="39" xfId="0" applyFont="1" applyBorder="1" applyAlignment="1">
      <alignment horizontal="center" vertical="center" wrapText="1"/>
    </xf>
    <xf numFmtId="0" fontId="32" fillId="0" borderId="40" xfId="0" applyFont="1" applyBorder="1" applyAlignment="1">
      <alignment horizontal="center" vertical="center" wrapText="1"/>
    </xf>
    <xf numFmtId="0" fontId="19" fillId="4" borderId="12" xfId="0" applyFont="1" applyFill="1" applyBorder="1" applyAlignment="1">
      <alignment horizontal="center" vertical="center" wrapText="1"/>
    </xf>
    <xf numFmtId="0" fontId="19" fillId="4" borderId="14"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21" fillId="4" borderId="2" xfId="0" applyNumberFormat="1" applyFont="1" applyFill="1" applyBorder="1" applyAlignment="1">
      <alignment horizontal="center" vertical="top" wrapText="1"/>
    </xf>
    <xf numFmtId="0" fontId="21" fillId="4" borderId="3" xfId="0" applyNumberFormat="1" applyFont="1" applyFill="1" applyBorder="1" applyAlignment="1">
      <alignment horizontal="center" vertical="top" wrapText="1"/>
    </xf>
    <xf numFmtId="0" fontId="21" fillId="4" borderId="46" xfId="0" applyNumberFormat="1" applyFont="1" applyFill="1" applyBorder="1" applyAlignment="1">
      <alignment horizontal="center" vertical="top" wrapText="1"/>
    </xf>
    <xf numFmtId="0" fontId="14" fillId="5" borderId="5" xfId="0" applyFont="1" applyFill="1" applyBorder="1" applyAlignment="1">
      <alignment horizontal="left"/>
    </xf>
    <xf numFmtId="0" fontId="14" fillId="5" borderId="0" xfId="0" applyFont="1" applyFill="1" applyBorder="1" applyAlignment="1">
      <alignment horizontal="left"/>
    </xf>
    <xf numFmtId="0" fontId="14" fillId="5" borderId="6" xfId="0" applyFont="1" applyFill="1" applyBorder="1" applyAlignment="1">
      <alignment horizontal="left"/>
    </xf>
    <xf numFmtId="0" fontId="14" fillId="5" borderId="10" xfId="0" applyFont="1" applyFill="1" applyBorder="1" applyAlignment="1">
      <alignment horizontal="left" vertical="top" wrapText="1"/>
    </xf>
    <xf numFmtId="0" fontId="14" fillId="5" borderId="12" xfId="0" applyFont="1" applyFill="1" applyBorder="1" applyAlignment="1">
      <alignment horizontal="left" vertical="top" wrapText="1"/>
    </xf>
    <xf numFmtId="0" fontId="14" fillId="5" borderId="14" xfId="0" applyFont="1" applyFill="1" applyBorder="1" applyAlignment="1">
      <alignment horizontal="left" vertical="top" wrapText="1"/>
    </xf>
    <xf numFmtId="0" fontId="14" fillId="5" borderId="5" xfId="0" applyFont="1" applyFill="1" applyBorder="1" applyAlignment="1">
      <alignment horizontal="center"/>
    </xf>
    <xf numFmtId="0" fontId="14" fillId="5" borderId="0" xfId="0" applyFont="1" applyFill="1" applyBorder="1" applyAlignment="1">
      <alignment horizontal="center"/>
    </xf>
    <xf numFmtId="0" fontId="14" fillId="5" borderId="6" xfId="0" applyFont="1" applyFill="1" applyBorder="1" applyAlignment="1">
      <alignment horizontal="center"/>
    </xf>
    <xf numFmtId="0" fontId="14" fillId="5" borderId="5" xfId="0" applyFont="1" applyFill="1" applyBorder="1" applyAlignment="1">
      <alignment horizontal="center" wrapText="1"/>
    </xf>
    <xf numFmtId="0" fontId="16" fillId="0" borderId="0" xfId="0" applyFont="1" applyBorder="1"/>
    <xf numFmtId="0" fontId="16" fillId="0" borderId="6" xfId="0" applyFont="1" applyBorder="1"/>
    <xf numFmtId="0" fontId="14" fillId="5" borderId="0" xfId="0" applyFont="1" applyFill="1" applyBorder="1" applyAlignment="1">
      <alignment horizontal="center" vertical="center" wrapText="1"/>
    </xf>
    <xf numFmtId="0" fontId="16" fillId="5" borderId="0" xfId="0" applyFont="1" applyFill="1" applyBorder="1"/>
    <xf numFmtId="0" fontId="16" fillId="5" borderId="6" xfId="0" applyFont="1" applyFill="1" applyBorder="1"/>
    <xf numFmtId="0" fontId="14" fillId="5" borderId="6"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21" fillId="4" borderId="1" xfId="0" applyFont="1" applyFill="1" applyBorder="1" applyAlignment="1">
      <alignment horizontal="center" vertical="center"/>
    </xf>
    <xf numFmtId="0" fontId="25" fillId="2" borderId="43" xfId="13" applyFont="1" applyFill="1" applyBorder="1" applyAlignment="1">
      <alignment horizontal="center" vertical="center" wrapText="1"/>
    </xf>
    <xf numFmtId="0" fontId="21" fillId="4" borderId="34" xfId="0" applyFont="1" applyFill="1" applyBorder="1" applyAlignment="1">
      <alignment horizontal="left" vertical="center"/>
    </xf>
    <xf numFmtId="0" fontId="21" fillId="4" borderId="10" xfId="0" applyNumberFormat="1" applyFont="1" applyFill="1" applyBorder="1" applyAlignment="1">
      <alignment horizontal="center" vertical="top" wrapText="1"/>
    </xf>
    <xf numFmtId="0" fontId="21" fillId="4" borderId="12" xfId="0" applyNumberFormat="1" applyFont="1" applyFill="1" applyBorder="1" applyAlignment="1">
      <alignment horizontal="center" vertical="top" wrapText="1"/>
    </xf>
    <xf numFmtId="0" fontId="21" fillId="4" borderId="14" xfId="0" applyNumberFormat="1" applyFont="1" applyFill="1" applyBorder="1" applyAlignment="1">
      <alignment horizontal="center" vertical="top" wrapText="1"/>
    </xf>
    <xf numFmtId="0" fontId="21" fillId="4" borderId="11" xfId="0" applyFont="1" applyFill="1" applyBorder="1" applyAlignment="1">
      <alignment vertical="center"/>
    </xf>
    <xf numFmtId="0" fontId="21" fillId="4" borderId="1" xfId="0" applyFont="1" applyFill="1" applyBorder="1" applyAlignment="1">
      <alignment vertical="center"/>
    </xf>
    <xf numFmtId="0" fontId="19" fillId="0" borderId="36" xfId="4" applyFont="1" applyBorder="1" applyAlignment="1">
      <alignment horizontal="center" vertical="center" wrapText="1"/>
    </xf>
    <xf numFmtId="0" fontId="19" fillId="0" borderId="29" xfId="4" applyFont="1" applyBorder="1" applyAlignment="1">
      <alignment horizontal="center" vertical="center" wrapText="1"/>
    </xf>
    <xf numFmtId="0" fontId="19" fillId="0" borderId="30" xfId="4" applyFont="1" applyBorder="1" applyAlignment="1">
      <alignment horizontal="center" vertical="center" wrapText="1"/>
    </xf>
    <xf numFmtId="0" fontId="14" fillId="5" borderId="106" xfId="0" applyFont="1" applyFill="1" applyBorder="1" applyAlignment="1">
      <alignment horizontal="left" vertical="center" wrapText="1"/>
    </xf>
    <xf numFmtId="0" fontId="14" fillId="5" borderId="107" xfId="0" applyFont="1" applyFill="1" applyBorder="1" applyAlignment="1">
      <alignment horizontal="left" vertical="center" wrapText="1"/>
    </xf>
    <xf numFmtId="0" fontId="14" fillId="5" borderId="108" xfId="0" applyFont="1" applyFill="1" applyBorder="1" applyAlignment="1">
      <alignment horizontal="left" vertical="center" wrapText="1"/>
    </xf>
    <xf numFmtId="0" fontId="14" fillId="5" borderId="109" xfId="0" applyFont="1" applyFill="1" applyBorder="1" applyAlignment="1">
      <alignment horizontal="left" vertical="center" wrapText="1"/>
    </xf>
    <xf numFmtId="0" fontId="21" fillId="4" borderId="6" xfId="0" applyFont="1" applyFill="1" applyBorder="1" applyAlignment="1">
      <alignment horizontal="left" vertical="center" wrapText="1"/>
    </xf>
    <xf numFmtId="0" fontId="60" fillId="2" borderId="10" xfId="0" applyFont="1" applyFill="1" applyBorder="1" applyAlignment="1">
      <alignment horizontal="center" vertical="center"/>
    </xf>
    <xf numFmtId="0" fontId="60" fillId="2" borderId="12" xfId="0" applyFont="1" applyFill="1" applyBorder="1" applyAlignment="1">
      <alignment horizontal="center" vertical="center"/>
    </xf>
    <xf numFmtId="0" fontId="60" fillId="2" borderId="14" xfId="0" applyFont="1" applyFill="1" applyBorder="1" applyAlignment="1">
      <alignment horizontal="center" vertical="center"/>
    </xf>
    <xf numFmtId="0" fontId="60" fillId="2" borderId="23" xfId="0" applyFont="1" applyFill="1" applyBorder="1" applyAlignment="1">
      <alignment horizontal="center" vertical="center" wrapText="1"/>
    </xf>
    <xf numFmtId="0" fontId="60" fillId="2" borderId="22"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60" fillId="2" borderId="10" xfId="0" applyFont="1" applyFill="1" applyBorder="1" applyAlignment="1">
      <alignment horizontal="left" vertical="center" wrapText="1"/>
    </xf>
    <xf numFmtId="0" fontId="60" fillId="2" borderId="12" xfId="0" applyFont="1" applyFill="1" applyBorder="1" applyAlignment="1">
      <alignment horizontal="left" vertical="center" wrapText="1"/>
    </xf>
    <xf numFmtId="0" fontId="60" fillId="2" borderId="12" xfId="0" applyFont="1" applyFill="1" applyBorder="1" applyAlignment="1">
      <alignment vertical="center" wrapText="1"/>
    </xf>
    <xf numFmtId="0" fontId="60" fillId="2" borderId="5" xfId="0" applyFont="1" applyFill="1" applyBorder="1" applyAlignment="1">
      <alignment horizontal="left" vertical="center" wrapText="1"/>
    </xf>
    <xf numFmtId="0" fontId="60" fillId="2" borderId="0" xfId="0" applyFont="1" applyFill="1" applyBorder="1" applyAlignment="1">
      <alignment horizontal="left" vertical="center" wrapText="1"/>
    </xf>
    <xf numFmtId="0" fontId="61" fillId="2" borderId="5" xfId="0" applyFont="1" applyFill="1" applyBorder="1" applyAlignment="1">
      <alignment horizontal="left" vertical="center"/>
    </xf>
    <xf numFmtId="0" fontId="61" fillId="2" borderId="0" xfId="0" applyFont="1" applyFill="1" applyBorder="1" applyAlignment="1">
      <alignment horizontal="left" vertical="center"/>
    </xf>
    <xf numFmtId="0" fontId="61" fillId="2" borderId="0" xfId="0" applyFont="1" applyFill="1" applyBorder="1" applyAlignment="1">
      <alignment horizontal="left" vertical="center" wrapText="1"/>
    </xf>
    <xf numFmtId="0" fontId="61" fillId="2" borderId="6" xfId="0" applyFont="1" applyFill="1" applyBorder="1" applyAlignment="1">
      <alignment horizontal="left" vertical="center" wrapText="1"/>
    </xf>
    <xf numFmtId="0" fontId="61" fillId="2" borderId="7" xfId="0" applyFont="1" applyFill="1" applyBorder="1" applyAlignment="1">
      <alignment horizontal="center" vertical="center"/>
    </xf>
    <xf numFmtId="0" fontId="61" fillId="2" borderId="23" xfId="0" applyFont="1" applyFill="1" applyBorder="1" applyAlignment="1">
      <alignment horizontal="center" vertical="center"/>
    </xf>
    <xf numFmtId="0" fontId="61" fillId="2" borderId="22" xfId="0" applyFont="1" applyFill="1" applyBorder="1" applyAlignment="1">
      <alignment horizontal="center" vertical="center"/>
    </xf>
    <xf numFmtId="0" fontId="62" fillId="2" borderId="106" xfId="0" applyFont="1" applyFill="1" applyBorder="1" applyAlignment="1">
      <alignment horizontal="left" vertical="center" wrapText="1"/>
    </xf>
    <xf numFmtId="0" fontId="62" fillId="2" borderId="107" xfId="0" applyFont="1" applyFill="1" applyBorder="1" applyAlignment="1">
      <alignment horizontal="left" vertical="center" wrapText="1"/>
    </xf>
    <xf numFmtId="0" fontId="62" fillId="2" borderId="108" xfId="0" applyFont="1" applyFill="1" applyBorder="1" applyAlignment="1">
      <alignment horizontal="left" vertical="center" wrapText="1"/>
    </xf>
    <xf numFmtId="0" fontId="62" fillId="2" borderId="109" xfId="0" applyFont="1" applyFill="1" applyBorder="1" applyAlignment="1">
      <alignment horizontal="left" vertical="center" wrapText="1"/>
    </xf>
    <xf numFmtId="0" fontId="60" fillId="0" borderId="36" xfId="4" applyFont="1" applyBorder="1" applyAlignment="1">
      <alignment horizontal="center" vertical="center" wrapText="1"/>
    </xf>
    <xf numFmtId="0" fontId="60" fillId="0" borderId="29" xfId="4" applyFont="1" applyBorder="1" applyAlignment="1">
      <alignment horizontal="center" vertical="center" wrapText="1"/>
    </xf>
    <xf numFmtId="0" fontId="60" fillId="0" borderId="30" xfId="4" applyFont="1" applyBorder="1" applyAlignment="1">
      <alignment horizontal="center" vertical="center" wrapText="1"/>
    </xf>
    <xf numFmtId="0" fontId="61" fillId="2" borderId="11" xfId="0" applyFont="1" applyFill="1" applyBorder="1" applyAlignment="1">
      <alignment horizontal="left" vertical="center"/>
    </xf>
    <xf numFmtId="0" fontId="61" fillId="2" borderId="1" xfId="0" applyFont="1" applyFill="1" applyBorder="1" applyAlignment="1">
      <alignment horizontal="left" vertical="center"/>
    </xf>
    <xf numFmtId="0" fontId="61" fillId="0" borderId="11" xfId="0" applyNumberFormat="1" applyFont="1" applyBorder="1" applyAlignment="1">
      <alignment horizontal="left" vertical="top" wrapText="1"/>
    </xf>
    <xf numFmtId="0" fontId="61" fillId="0" borderId="1" xfId="0" applyNumberFormat="1" applyFont="1" applyBorder="1" applyAlignment="1">
      <alignment horizontal="left" vertical="top" wrapText="1"/>
    </xf>
    <xf numFmtId="0" fontId="61" fillId="0" borderId="20" xfId="0" applyNumberFormat="1" applyFont="1" applyBorder="1" applyAlignment="1">
      <alignment horizontal="left" vertical="top" wrapText="1"/>
    </xf>
    <xf numFmtId="44" fontId="61" fillId="2" borderId="5" xfId="18" applyFont="1" applyFill="1" applyBorder="1" applyAlignment="1">
      <alignment horizontal="left" vertical="top" wrapText="1"/>
    </xf>
    <xf numFmtId="44" fontId="61" fillId="2" borderId="0" xfId="18" applyFont="1" applyFill="1" applyBorder="1" applyAlignment="1">
      <alignment horizontal="left" vertical="top" wrapText="1"/>
    </xf>
    <xf numFmtId="44" fontId="61" fillId="2" borderId="6" xfId="18" applyFont="1" applyFill="1" applyBorder="1" applyAlignment="1">
      <alignment horizontal="left" vertical="top" wrapText="1"/>
    </xf>
    <xf numFmtId="44" fontId="61" fillId="2" borderId="11" xfId="18" applyFont="1" applyFill="1" applyBorder="1" applyAlignment="1">
      <alignment horizontal="left" vertical="top" wrapText="1"/>
    </xf>
    <xf numFmtId="44" fontId="61" fillId="2" borderId="1" xfId="18" applyFont="1" applyFill="1" applyBorder="1" applyAlignment="1">
      <alignment horizontal="left" vertical="top" wrapText="1"/>
    </xf>
    <xf numFmtId="44" fontId="61" fillId="2" borderId="20" xfId="18" applyFont="1" applyFill="1" applyBorder="1" applyAlignment="1">
      <alignment horizontal="left" vertical="top" wrapText="1"/>
    </xf>
    <xf numFmtId="0" fontId="61" fillId="2" borderId="7" xfId="0" applyNumberFormat="1" applyFont="1" applyFill="1" applyBorder="1" applyAlignment="1">
      <alignment horizontal="center" vertical="center" wrapText="1"/>
    </xf>
    <xf numFmtId="0" fontId="61" fillId="2" borderId="23" xfId="0" applyNumberFormat="1" applyFont="1" applyFill="1" applyBorder="1" applyAlignment="1">
      <alignment horizontal="center" vertical="center" wrapText="1"/>
    </xf>
    <xf numFmtId="0" fontId="61" fillId="2" borderId="22" xfId="0" applyNumberFormat="1" applyFont="1" applyFill="1" applyBorder="1" applyAlignment="1">
      <alignment horizontal="center" vertical="center" wrapText="1"/>
    </xf>
    <xf numFmtId="0" fontId="61" fillId="2" borderId="10" xfId="18" applyNumberFormat="1" applyFont="1" applyFill="1" applyBorder="1" applyAlignment="1">
      <alignment horizontal="left" vertical="top" wrapText="1"/>
    </xf>
    <xf numFmtId="0" fontId="61" fillId="2" borderId="12" xfId="18" applyNumberFormat="1" applyFont="1" applyFill="1" applyBorder="1" applyAlignment="1">
      <alignment horizontal="left" vertical="top" wrapText="1"/>
    </xf>
    <xf numFmtId="0" fontId="61" fillId="2" borderId="14" xfId="18" applyNumberFormat="1" applyFont="1" applyFill="1" applyBorder="1" applyAlignment="1">
      <alignment horizontal="left" vertical="top" wrapText="1"/>
    </xf>
    <xf numFmtId="0" fontId="21" fillId="0" borderId="32" xfId="3" applyFont="1" applyBorder="1" applyAlignment="1">
      <alignment horizontal="center" vertical="center" wrapText="1"/>
    </xf>
    <xf numFmtId="0" fontId="21" fillId="0" borderId="40" xfId="3" applyFont="1" applyBorder="1" applyAlignment="1">
      <alignment horizontal="center" vertical="center" wrapText="1"/>
    </xf>
    <xf numFmtId="0" fontId="19" fillId="4" borderId="0" xfId="0" applyFont="1" applyFill="1" applyBorder="1" applyAlignment="1">
      <alignment vertical="center" wrapText="1"/>
    </xf>
    <xf numFmtId="0" fontId="21" fillId="2" borderId="39" xfId="3" applyFont="1" applyFill="1" applyBorder="1" applyAlignment="1">
      <alignment horizontal="center" vertical="center" wrapText="1"/>
    </xf>
    <xf numFmtId="0" fontId="21" fillId="2" borderId="40" xfId="3" applyFont="1" applyFill="1" applyBorder="1" applyAlignment="1">
      <alignment horizontal="center" vertical="center" wrapText="1"/>
    </xf>
    <xf numFmtId="0" fontId="5" fillId="4" borderId="47" xfId="0" applyNumberFormat="1" applyFont="1" applyFill="1" applyBorder="1" applyAlignment="1">
      <alignment horizontal="center" vertical="top" wrapText="1"/>
    </xf>
    <xf numFmtId="0" fontId="5" fillId="4" borderId="9" xfId="0" applyNumberFormat="1" applyFont="1" applyFill="1" applyBorder="1" applyAlignment="1">
      <alignment horizontal="center" vertical="top" wrapText="1"/>
    </xf>
    <xf numFmtId="0" fontId="5" fillId="4" borderId="48" xfId="0" applyNumberFormat="1" applyFont="1" applyFill="1" applyBorder="1" applyAlignment="1">
      <alignment horizontal="center" vertical="top" wrapText="1"/>
    </xf>
    <xf numFmtId="0" fontId="5" fillId="4" borderId="7" xfId="0" applyNumberFormat="1" applyFont="1" applyFill="1" applyBorder="1" applyAlignment="1">
      <alignment horizontal="center" vertical="top" wrapText="1"/>
    </xf>
    <xf numFmtId="0" fontId="5" fillId="4" borderId="23" xfId="0" applyNumberFormat="1" applyFont="1" applyFill="1" applyBorder="1" applyAlignment="1">
      <alignment horizontal="center" vertical="top" wrapText="1"/>
    </xf>
    <xf numFmtId="0" fontId="5" fillId="4" borderId="22" xfId="0" applyNumberFormat="1" applyFont="1" applyFill="1" applyBorder="1" applyAlignment="1">
      <alignment horizontal="center" vertical="top" wrapText="1"/>
    </xf>
    <xf numFmtId="2" fontId="5" fillId="2" borderId="36" xfId="0" applyNumberFormat="1" applyFont="1" applyFill="1" applyBorder="1" applyAlignment="1">
      <alignment horizontal="center" vertical="center" wrapText="1"/>
    </xf>
    <xf numFmtId="2" fontId="5" fillId="2" borderId="30" xfId="0" applyNumberFormat="1" applyFont="1" applyFill="1" applyBorder="1" applyAlignment="1">
      <alignment horizontal="center" vertical="center" wrapText="1"/>
    </xf>
    <xf numFmtId="0" fontId="7" fillId="5" borderId="106" xfId="0" applyFont="1" applyFill="1" applyBorder="1" applyAlignment="1">
      <alignment horizontal="left" vertical="center" wrapText="1"/>
    </xf>
    <xf numFmtId="0" fontId="7" fillId="5" borderId="107" xfId="0" applyFont="1" applyFill="1" applyBorder="1" applyAlignment="1">
      <alignment horizontal="left" vertical="center" wrapText="1"/>
    </xf>
    <xf numFmtId="0" fontId="7" fillId="5" borderId="108" xfId="0" applyFont="1" applyFill="1" applyBorder="1" applyAlignment="1">
      <alignment horizontal="left" vertical="center" wrapText="1"/>
    </xf>
    <xf numFmtId="0" fontId="7" fillId="5" borderId="109" xfId="0" applyFont="1" applyFill="1" applyBorder="1" applyAlignment="1">
      <alignment horizontal="left" vertical="center" wrapText="1"/>
    </xf>
    <xf numFmtId="44" fontId="5" fillId="23" borderId="5" xfId="18" applyFont="1" applyFill="1" applyBorder="1" applyAlignment="1">
      <alignment horizontal="left" vertical="top" wrapText="1"/>
    </xf>
    <xf numFmtId="44" fontId="5" fillId="23" borderId="0" xfId="18" applyFont="1" applyFill="1" applyBorder="1" applyAlignment="1">
      <alignment horizontal="left" vertical="top" wrapText="1"/>
    </xf>
    <xf numFmtId="44" fontId="5" fillId="23" borderId="6" xfId="18" applyFont="1" applyFill="1" applyBorder="1" applyAlignment="1">
      <alignment horizontal="left" vertical="top" wrapText="1"/>
    </xf>
    <xf numFmtId="44" fontId="5" fillId="23" borderId="11" xfId="18" applyFont="1" applyFill="1" applyBorder="1" applyAlignment="1">
      <alignment horizontal="left" vertical="top" wrapText="1"/>
    </xf>
    <xf numFmtId="44" fontId="5" fillId="23" borderId="1" xfId="18" applyFont="1" applyFill="1" applyBorder="1" applyAlignment="1">
      <alignment horizontal="left" vertical="top" wrapText="1"/>
    </xf>
    <xf numFmtId="44" fontId="5" fillId="23" borderId="20" xfId="18" applyFont="1" applyFill="1" applyBorder="1" applyAlignment="1">
      <alignment horizontal="left" vertical="top" wrapText="1"/>
    </xf>
    <xf numFmtId="0" fontId="14" fillId="23" borderId="19" xfId="0" applyFont="1" applyFill="1" applyBorder="1" applyAlignment="1">
      <alignment horizontal="left" vertical="center" wrapText="1"/>
    </xf>
    <xf numFmtId="0" fontId="14" fillId="23" borderId="8" xfId="0" applyFont="1" applyFill="1" applyBorder="1" applyAlignment="1">
      <alignment horizontal="left" vertical="center" wrapText="1"/>
    </xf>
    <xf numFmtId="0" fontId="14" fillId="23" borderId="24" xfId="0" applyFont="1" applyFill="1" applyBorder="1" applyAlignment="1">
      <alignment horizontal="left" vertical="center" wrapText="1"/>
    </xf>
    <xf numFmtId="0" fontId="21" fillId="23" borderId="10" xfId="0" applyNumberFormat="1" applyFont="1" applyFill="1" applyBorder="1" applyAlignment="1">
      <alignment horizontal="center" vertical="center" wrapText="1"/>
    </xf>
    <xf numFmtId="0" fontId="21" fillId="23" borderId="12" xfId="0" applyNumberFormat="1" applyFont="1" applyFill="1" applyBorder="1" applyAlignment="1">
      <alignment horizontal="center" vertical="center" wrapText="1"/>
    </xf>
    <xf numFmtId="0" fontId="21" fillId="23" borderId="14" xfId="0" applyNumberFormat="1" applyFont="1" applyFill="1" applyBorder="1" applyAlignment="1">
      <alignment horizontal="center" vertical="center" wrapText="1"/>
    </xf>
    <xf numFmtId="0" fontId="5" fillId="23" borderId="10" xfId="18" applyNumberFormat="1" applyFont="1" applyFill="1" applyBorder="1" applyAlignment="1">
      <alignment horizontal="left" vertical="top" wrapText="1"/>
    </xf>
    <xf numFmtId="0" fontId="5" fillId="23" borderId="12" xfId="18" applyNumberFormat="1" applyFont="1" applyFill="1" applyBorder="1" applyAlignment="1">
      <alignment horizontal="left" vertical="top" wrapText="1"/>
    </xf>
    <xf numFmtId="0" fontId="5" fillId="23" borderId="14" xfId="18" applyNumberFormat="1" applyFont="1" applyFill="1" applyBorder="1" applyAlignment="1">
      <alignment horizontal="left" vertical="top" wrapText="1"/>
    </xf>
    <xf numFmtId="0" fontId="61" fillId="5" borderId="7" xfId="0" applyNumberFormat="1" applyFont="1" applyFill="1" applyBorder="1" applyAlignment="1">
      <alignment horizontal="center" vertical="center" wrapText="1"/>
    </xf>
    <xf numFmtId="0" fontId="61" fillId="5" borderId="23" xfId="0" applyNumberFormat="1" applyFont="1" applyFill="1" applyBorder="1" applyAlignment="1">
      <alignment horizontal="center" vertical="center" wrapText="1"/>
    </xf>
    <xf numFmtId="0" fontId="61" fillId="5" borderId="22" xfId="0" applyNumberFormat="1" applyFont="1" applyFill="1" applyBorder="1" applyAlignment="1">
      <alignment horizontal="center" vertical="center" wrapText="1"/>
    </xf>
    <xf numFmtId="0" fontId="61" fillId="2" borderId="39" xfId="0" applyFont="1" applyFill="1" applyBorder="1" applyAlignment="1">
      <alignment horizontal="center" vertical="center" wrapText="1"/>
    </xf>
    <xf numFmtId="0" fontId="61" fillId="2" borderId="32" xfId="0" applyFont="1" applyFill="1" applyBorder="1" applyAlignment="1">
      <alignment horizontal="center" vertical="center" wrapText="1"/>
    </xf>
    <xf numFmtId="0" fontId="61" fillId="2" borderId="40" xfId="0" applyFont="1" applyFill="1" applyBorder="1" applyAlignment="1">
      <alignment horizontal="center" vertical="center" wrapText="1"/>
    </xf>
    <xf numFmtId="0" fontId="61" fillId="5" borderId="10" xfId="0" applyNumberFormat="1" applyFont="1" applyFill="1" applyBorder="1" applyAlignment="1">
      <alignment horizontal="center" vertical="center" wrapText="1"/>
    </xf>
    <xf numFmtId="0" fontId="61" fillId="5" borderId="12" xfId="0" applyNumberFormat="1" applyFont="1" applyFill="1" applyBorder="1" applyAlignment="1">
      <alignment horizontal="center" vertical="center" wrapText="1"/>
    </xf>
    <xf numFmtId="0" fontId="61" fillId="5" borderId="14" xfId="0" applyNumberFormat="1" applyFont="1" applyFill="1" applyBorder="1" applyAlignment="1">
      <alignment horizontal="center" vertical="center" wrapText="1"/>
    </xf>
    <xf numFmtId="0" fontId="61" fillId="2" borderId="36" xfId="0" applyFont="1" applyFill="1" applyBorder="1" applyAlignment="1">
      <alignment horizontal="center" vertical="center" wrapText="1"/>
    </xf>
    <xf numFmtId="0" fontId="61" fillId="2" borderId="30" xfId="0" applyFont="1" applyFill="1" applyBorder="1" applyAlignment="1">
      <alignment horizontal="center" vertical="center" wrapText="1"/>
    </xf>
    <xf numFmtId="2" fontId="61" fillId="2" borderId="36" xfId="0" applyNumberFormat="1" applyFont="1" applyFill="1" applyBorder="1" applyAlignment="1">
      <alignment horizontal="center" vertical="center" wrapText="1"/>
    </xf>
    <xf numFmtId="2" fontId="61" fillId="2" borderId="30" xfId="0" applyNumberFormat="1" applyFont="1" applyFill="1" applyBorder="1" applyAlignment="1">
      <alignment horizontal="center" vertical="center" wrapText="1"/>
    </xf>
    <xf numFmtId="0" fontId="61" fillId="2" borderId="36" xfId="0" applyFont="1" applyFill="1" applyBorder="1" applyAlignment="1">
      <alignment horizontal="center" vertical="center"/>
    </xf>
    <xf numFmtId="0" fontId="61" fillId="2" borderId="30" xfId="0" applyFont="1" applyFill="1" applyBorder="1" applyAlignment="1">
      <alignment horizontal="center" vertical="center"/>
    </xf>
    <xf numFmtId="0" fontId="61" fillId="2" borderId="38" xfId="0" applyFont="1" applyFill="1" applyBorder="1" applyAlignment="1">
      <alignment horizontal="center" vertical="center"/>
    </xf>
    <xf numFmtId="0" fontId="61" fillId="2" borderId="33" xfId="0" applyFont="1" applyFill="1" applyBorder="1" applyAlignment="1">
      <alignment horizontal="center" vertical="center"/>
    </xf>
    <xf numFmtId="0" fontId="67" fillId="3" borderId="7" xfId="0" applyFont="1" applyFill="1" applyBorder="1" applyAlignment="1">
      <alignment horizontal="center" vertical="center" wrapText="1"/>
    </xf>
    <xf numFmtId="0" fontId="67" fillId="3" borderId="23" xfId="0" applyFont="1" applyFill="1" applyBorder="1" applyAlignment="1">
      <alignment horizontal="center" vertical="center" wrapText="1"/>
    </xf>
    <xf numFmtId="0" fontId="67" fillId="3" borderId="22"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5" borderId="47" xfId="0" applyNumberFormat="1" applyFont="1" applyFill="1" applyBorder="1" applyAlignment="1">
      <alignment horizontal="center" vertical="top" wrapText="1"/>
    </xf>
    <xf numFmtId="0" fontId="21" fillId="5" borderId="9" xfId="0" applyNumberFormat="1" applyFont="1" applyFill="1" applyBorder="1" applyAlignment="1">
      <alignment horizontal="center" vertical="top" wrapText="1"/>
    </xf>
    <xf numFmtId="0" fontId="21" fillId="5" borderId="7" xfId="0" applyNumberFormat="1" applyFont="1" applyFill="1" applyBorder="1" applyAlignment="1">
      <alignment horizontal="center" vertical="center" wrapText="1"/>
    </xf>
    <xf numFmtId="0" fontId="21" fillId="5" borderId="22" xfId="0" applyNumberFormat="1" applyFont="1" applyFill="1" applyBorder="1" applyAlignment="1">
      <alignment horizontal="center" vertical="center" wrapText="1"/>
    </xf>
    <xf numFmtId="0" fontId="21" fillId="5" borderId="22" xfId="0" applyNumberFormat="1" applyFont="1" applyFill="1" applyBorder="1" applyAlignment="1">
      <alignment horizontal="center" vertical="top" wrapText="1"/>
    </xf>
    <xf numFmtId="167" fontId="21" fillId="2" borderId="8" xfId="0" applyNumberFormat="1" applyFont="1" applyFill="1" applyBorder="1" applyAlignment="1">
      <alignment horizontal="center" vertical="center" wrapText="1"/>
    </xf>
    <xf numFmtId="0" fontId="21" fillId="2" borderId="47" xfId="0" applyNumberFormat="1" applyFont="1" applyFill="1" applyBorder="1" applyAlignment="1">
      <alignment horizontal="center" vertical="top" wrapText="1"/>
    </xf>
    <xf numFmtId="0" fontId="21" fillId="2" borderId="9" xfId="0" applyNumberFormat="1" applyFont="1" applyFill="1" applyBorder="1" applyAlignment="1">
      <alignment horizontal="center" vertical="top" wrapText="1"/>
    </xf>
    <xf numFmtId="0" fontId="21" fillId="2" borderId="23" xfId="0" applyNumberFormat="1" applyFont="1" applyFill="1" applyBorder="1" applyAlignment="1">
      <alignment horizontal="center" vertical="top" wrapText="1"/>
    </xf>
    <xf numFmtId="0" fontId="21" fillId="2" borderId="22" xfId="0" applyNumberFormat="1" applyFont="1" applyFill="1" applyBorder="1" applyAlignment="1">
      <alignment horizontal="center" vertical="top" wrapText="1"/>
    </xf>
    <xf numFmtId="0" fontId="21" fillId="2" borderId="7" xfId="0" applyNumberFormat="1" applyFont="1" applyFill="1" applyBorder="1" applyAlignment="1">
      <alignment horizontal="center" vertical="top" wrapText="1"/>
    </xf>
    <xf numFmtId="0" fontId="16" fillId="0" borderId="0" xfId="0" applyFont="1"/>
    <xf numFmtId="0" fontId="4" fillId="7" borderId="7" xfId="0" applyFont="1" applyFill="1" applyBorder="1" applyAlignment="1">
      <alignment horizontal="center" vertical="center" wrapText="1"/>
    </xf>
    <xf numFmtId="0" fontId="4" fillId="7" borderId="23" xfId="0" applyFont="1" applyFill="1" applyBorder="1" applyAlignment="1">
      <alignment horizontal="center" vertical="center" wrapText="1"/>
    </xf>
    <xf numFmtId="2" fontId="5" fillId="2" borderId="30" xfId="0" applyNumberFormat="1" applyFont="1" applyFill="1" applyBorder="1" applyAlignment="1">
      <alignment horizontal="center" vertical="center"/>
    </xf>
    <xf numFmtId="0" fontId="20" fillId="7" borderId="7" xfId="0" applyFont="1" applyFill="1" applyBorder="1" applyAlignment="1">
      <alignment horizontal="center" vertical="center" wrapText="1"/>
    </xf>
    <xf numFmtId="0" fontId="20" fillId="7" borderId="23" xfId="0" applyFont="1" applyFill="1" applyBorder="1" applyAlignment="1">
      <alignment horizontal="center" vertical="center" wrapText="1"/>
    </xf>
    <xf numFmtId="0" fontId="21" fillId="0" borderId="16" xfId="0" applyFont="1" applyBorder="1" applyAlignment="1">
      <alignment horizontal="center" vertical="center" wrapText="1"/>
    </xf>
    <xf numFmtId="0" fontId="32" fillId="18" borderId="53" xfId="0" applyFont="1" applyFill="1" applyBorder="1" applyAlignment="1">
      <alignment horizontal="left" vertical="center" wrapText="1"/>
    </xf>
    <xf numFmtId="0" fontId="32" fillId="18" borderId="45" xfId="0" applyFont="1" applyFill="1" applyBorder="1" applyAlignment="1">
      <alignment horizontal="left" vertical="center" wrapText="1"/>
    </xf>
    <xf numFmtId="0" fontId="32" fillId="18" borderId="16" xfId="0" applyFont="1" applyFill="1" applyBorder="1" applyAlignment="1">
      <alignment horizontal="left" vertical="center" wrapText="1"/>
    </xf>
    <xf numFmtId="49" fontId="14" fillId="35" borderId="157" xfId="0" applyNumberFormat="1" applyFont="1" applyFill="1" applyBorder="1" applyAlignment="1">
      <alignment horizontal="center" vertical="center" wrapText="1"/>
    </xf>
    <xf numFmtId="49" fontId="14" fillId="35" borderId="105" xfId="0" applyNumberFormat="1" applyFont="1" applyFill="1" applyBorder="1" applyAlignment="1">
      <alignment horizontal="center" vertical="center" wrapText="1"/>
    </xf>
    <xf numFmtId="49" fontId="14" fillId="35" borderId="79" xfId="0" applyNumberFormat="1" applyFont="1" applyFill="1" applyBorder="1" applyAlignment="1">
      <alignment horizontal="center" vertical="center" wrapText="1"/>
    </xf>
    <xf numFmtId="49" fontId="14" fillId="35" borderId="82" xfId="0" applyNumberFormat="1" applyFont="1" applyFill="1" applyBorder="1" applyAlignment="1">
      <alignment horizontal="center" vertical="center" wrapText="1"/>
    </xf>
    <xf numFmtId="0" fontId="32" fillId="19" borderId="66" xfId="0" applyFont="1" applyFill="1" applyBorder="1" applyAlignment="1">
      <alignment horizontal="center" vertical="center" wrapText="1"/>
    </xf>
    <xf numFmtId="0" fontId="32" fillId="19" borderId="65" xfId="0" applyFont="1" applyFill="1" applyBorder="1" applyAlignment="1">
      <alignment horizontal="center" vertical="center" wrapText="1"/>
    </xf>
    <xf numFmtId="0" fontId="32" fillId="19" borderId="102" xfId="0" applyFont="1" applyFill="1" applyBorder="1" applyAlignment="1">
      <alignment horizontal="center" vertical="center" wrapText="1"/>
    </xf>
    <xf numFmtId="0" fontId="32" fillId="19" borderId="158" xfId="0" applyFont="1" applyFill="1" applyBorder="1" applyAlignment="1">
      <alignment horizontal="left" vertical="center" wrapText="1"/>
    </xf>
    <xf numFmtId="0" fontId="32" fillId="19" borderId="70" xfId="0" applyFont="1" applyFill="1" applyBorder="1" applyAlignment="1">
      <alignment horizontal="left" vertical="center" wrapText="1"/>
    </xf>
    <xf numFmtId="0" fontId="32" fillId="19" borderId="5" xfId="0" applyFont="1" applyFill="1" applyBorder="1" applyAlignment="1">
      <alignment horizontal="left" vertical="center" wrapText="1"/>
    </xf>
    <xf numFmtId="0" fontId="32" fillId="19" borderId="0" xfId="0" applyFont="1" applyFill="1" applyBorder="1" applyAlignment="1">
      <alignment horizontal="left" vertical="center" wrapText="1"/>
    </xf>
    <xf numFmtId="0" fontId="14" fillId="33" borderId="93" xfId="0" applyFont="1" applyFill="1" applyBorder="1" applyAlignment="1">
      <alignment horizontal="center" vertical="center"/>
    </xf>
    <xf numFmtId="0" fontId="14" fillId="33" borderId="64" xfId="0" applyFont="1" applyFill="1" applyBorder="1" applyAlignment="1">
      <alignment horizontal="center" vertical="center"/>
    </xf>
    <xf numFmtId="0" fontId="14" fillId="33" borderId="94" xfId="0" applyFont="1" applyFill="1" applyBorder="1" applyAlignment="1">
      <alignment horizontal="center" vertical="center"/>
    </xf>
    <xf numFmtId="0" fontId="14" fillId="0" borderId="8" xfId="0" applyFont="1" applyBorder="1" applyAlignment="1">
      <alignment horizontal="center" vertical="center" wrapText="1"/>
    </xf>
    <xf numFmtId="49" fontId="14" fillId="0" borderId="36" xfId="5" applyNumberFormat="1" applyFont="1" applyBorder="1" applyAlignment="1">
      <alignment horizontal="center" vertical="center" wrapText="1"/>
    </xf>
    <xf numFmtId="49" fontId="14" fillId="0" borderId="30" xfId="5" applyNumberFormat="1" applyFont="1" applyBorder="1" applyAlignment="1">
      <alignment horizontal="center" vertical="center" wrapText="1"/>
    </xf>
    <xf numFmtId="0" fontId="14" fillId="37" borderId="5" xfId="0" applyFont="1" applyFill="1" applyBorder="1" applyAlignment="1">
      <alignment horizontal="left" vertical="top" wrapText="1"/>
    </xf>
    <xf numFmtId="0" fontId="14" fillId="37" borderId="0" xfId="0" applyFont="1" applyFill="1" applyBorder="1" applyAlignment="1">
      <alignment horizontal="left" vertical="top" wrapText="1"/>
    </xf>
    <xf numFmtId="0" fontId="14" fillId="37" borderId="6" xfId="0" applyFont="1" applyFill="1" applyBorder="1" applyAlignment="1">
      <alignment horizontal="left" vertical="top" wrapText="1"/>
    </xf>
    <xf numFmtId="0" fontId="14" fillId="37" borderId="5" xfId="0" applyNumberFormat="1" applyFont="1" applyFill="1" applyBorder="1" applyAlignment="1">
      <alignment horizontal="left" vertical="top" wrapText="1"/>
    </xf>
    <xf numFmtId="0" fontId="14" fillId="37" borderId="0" xfId="0" applyNumberFormat="1" applyFont="1" applyFill="1" applyBorder="1" applyAlignment="1">
      <alignment horizontal="left" vertical="top" wrapText="1"/>
    </xf>
    <xf numFmtId="0" fontId="14" fillId="37" borderId="6" xfId="0" applyNumberFormat="1" applyFont="1" applyFill="1" applyBorder="1" applyAlignment="1">
      <alignment horizontal="left" vertical="top" wrapText="1"/>
    </xf>
    <xf numFmtId="0" fontId="14" fillId="37" borderId="11" xfId="0" applyNumberFormat="1" applyFont="1" applyFill="1" applyBorder="1" applyAlignment="1">
      <alignment horizontal="left" vertical="top" wrapText="1"/>
    </xf>
    <xf numFmtId="0" fontId="14" fillId="37" borderId="1" xfId="0" applyNumberFormat="1" applyFont="1" applyFill="1" applyBorder="1" applyAlignment="1">
      <alignment horizontal="left" vertical="top" wrapText="1"/>
    </xf>
    <xf numFmtId="0" fontId="14" fillId="37" borderId="20" xfId="0" applyNumberFormat="1" applyFont="1" applyFill="1" applyBorder="1" applyAlignment="1">
      <alignment horizontal="left" vertical="top" wrapText="1"/>
    </xf>
    <xf numFmtId="0" fontId="14" fillId="36" borderId="101" xfId="0" applyFont="1" applyFill="1" applyBorder="1" applyAlignment="1">
      <alignment horizontal="center" vertical="top" wrapText="1"/>
    </xf>
    <xf numFmtId="0" fontId="14" fillId="36" borderId="69" xfId="0" applyFont="1" applyFill="1" applyBorder="1" applyAlignment="1">
      <alignment horizontal="center" vertical="top" wrapText="1"/>
    </xf>
    <xf numFmtId="0" fontId="14" fillId="36" borderId="68" xfId="0" applyFont="1" applyFill="1" applyBorder="1" applyAlignment="1">
      <alignment horizontal="center" vertical="top" wrapText="1"/>
    </xf>
    <xf numFmtId="0" fontId="14" fillId="36" borderId="67" xfId="0" applyFont="1" applyFill="1" applyBorder="1" applyAlignment="1">
      <alignment horizontal="center" vertical="top" wrapText="1"/>
    </xf>
    <xf numFmtId="0" fontId="14" fillId="36" borderId="92" xfId="0" applyFont="1" applyFill="1" applyBorder="1" applyAlignment="1">
      <alignment horizontal="center" vertical="top" wrapText="1"/>
    </xf>
    <xf numFmtId="0" fontId="14" fillId="37" borderId="10" xfId="18" applyNumberFormat="1" applyFont="1" applyFill="1" applyBorder="1" applyAlignment="1">
      <alignment horizontal="left" vertical="top" wrapText="1"/>
    </xf>
    <xf numFmtId="0" fontId="14" fillId="37" borderId="12" xfId="18" applyNumberFormat="1" applyFont="1" applyFill="1" applyBorder="1" applyAlignment="1">
      <alignment horizontal="left" vertical="top" wrapText="1"/>
    </xf>
    <xf numFmtId="0" fontId="14" fillId="37" borderId="14" xfId="18" applyNumberFormat="1" applyFont="1" applyFill="1" applyBorder="1" applyAlignment="1">
      <alignment horizontal="left" vertical="top" wrapText="1"/>
    </xf>
    <xf numFmtId="0" fontId="14" fillId="18" borderId="53" xfId="0" applyFont="1" applyFill="1" applyBorder="1" applyAlignment="1">
      <alignment horizontal="left" vertical="center" wrapText="1"/>
    </xf>
    <xf numFmtId="0" fontId="14" fillId="18" borderId="45" xfId="0" applyFont="1" applyFill="1" applyBorder="1" applyAlignment="1">
      <alignment horizontal="left" vertical="center" wrapText="1"/>
    </xf>
    <xf numFmtId="0" fontId="14" fillId="18" borderId="16" xfId="0" applyFont="1" applyFill="1" applyBorder="1" applyAlignment="1">
      <alignment horizontal="left" vertical="center" wrapText="1"/>
    </xf>
    <xf numFmtId="0" fontId="14" fillId="17" borderId="158" xfId="0" applyFont="1" applyFill="1" applyBorder="1" applyAlignment="1">
      <alignment horizontal="left" vertical="center" wrapText="1"/>
    </xf>
    <xf numFmtId="0" fontId="14" fillId="17" borderId="161" xfId="0" applyFont="1" applyFill="1" applyBorder="1" applyAlignment="1">
      <alignment horizontal="left" vertical="center" wrapText="1"/>
    </xf>
    <xf numFmtId="0" fontId="14" fillId="36" borderId="132" xfId="0" applyFont="1" applyFill="1" applyBorder="1" applyAlignment="1">
      <alignment horizontal="center" vertical="top" wrapText="1"/>
    </xf>
    <xf numFmtId="0" fontId="14" fillId="36" borderId="162" xfId="0" applyFont="1" applyFill="1" applyBorder="1" applyAlignment="1">
      <alignment horizontal="center" vertical="top" wrapText="1"/>
    </xf>
    <xf numFmtId="0" fontId="14" fillId="36" borderId="163" xfId="0" applyFont="1" applyFill="1" applyBorder="1" applyAlignment="1">
      <alignment horizontal="center" vertical="top" wrapText="1"/>
    </xf>
    <xf numFmtId="0" fontId="14" fillId="36" borderId="87" xfId="0" applyFont="1" applyFill="1" applyBorder="1" applyAlignment="1">
      <alignment horizontal="center" vertical="top" wrapText="1"/>
    </xf>
    <xf numFmtId="0" fontId="14" fillId="36" borderId="88" xfId="0" applyFont="1" applyFill="1" applyBorder="1" applyAlignment="1">
      <alignment horizontal="center" vertical="top" wrapText="1"/>
    </xf>
    <xf numFmtId="0" fontId="14" fillId="23" borderId="5" xfId="0" applyFont="1" applyFill="1" applyBorder="1" applyAlignment="1">
      <alignment horizontal="left" vertical="top" wrapText="1"/>
    </xf>
    <xf numFmtId="0" fontId="14" fillId="23" borderId="0" xfId="0" applyFont="1" applyFill="1" applyBorder="1" applyAlignment="1">
      <alignment horizontal="left" vertical="top" wrapText="1"/>
    </xf>
    <xf numFmtId="0" fontId="14" fillId="23" borderId="6" xfId="0" applyFont="1" applyFill="1" applyBorder="1" applyAlignment="1">
      <alignment horizontal="left" vertical="top" wrapText="1"/>
    </xf>
    <xf numFmtId="0" fontId="14" fillId="23" borderId="5" xfId="0" applyNumberFormat="1" applyFont="1" applyFill="1" applyBorder="1" applyAlignment="1">
      <alignment horizontal="left" vertical="top" wrapText="1"/>
    </xf>
    <xf numFmtId="0" fontId="14" fillId="23" borderId="0" xfId="0" applyNumberFormat="1" applyFont="1" applyFill="1" applyBorder="1" applyAlignment="1">
      <alignment horizontal="left" vertical="top" wrapText="1"/>
    </xf>
    <xf numFmtId="0" fontId="14" fillId="23" borderId="6" xfId="0" applyNumberFormat="1" applyFont="1" applyFill="1" applyBorder="1" applyAlignment="1">
      <alignment horizontal="left" vertical="top" wrapText="1"/>
    </xf>
    <xf numFmtId="0" fontId="14" fillId="23" borderId="11" xfId="0" applyNumberFormat="1" applyFont="1" applyFill="1" applyBorder="1" applyAlignment="1">
      <alignment horizontal="left" vertical="top" wrapText="1"/>
    </xf>
    <xf numFmtId="0" fontId="14" fillId="23" borderId="1" xfId="0" applyNumberFormat="1" applyFont="1" applyFill="1" applyBorder="1" applyAlignment="1">
      <alignment horizontal="left" vertical="top" wrapText="1"/>
    </xf>
    <xf numFmtId="0" fontId="14" fillId="23" borderId="20" xfId="0" applyNumberFormat="1" applyFont="1" applyFill="1" applyBorder="1" applyAlignment="1">
      <alignment horizontal="left" vertical="top" wrapText="1"/>
    </xf>
    <xf numFmtId="0" fontId="21" fillId="23" borderId="10" xfId="18" applyNumberFormat="1" applyFont="1" applyFill="1" applyBorder="1" applyAlignment="1">
      <alignment horizontal="left" vertical="top" wrapText="1"/>
    </xf>
    <xf numFmtId="0" fontId="21" fillId="23" borderId="12" xfId="18" applyNumberFormat="1" applyFont="1" applyFill="1" applyBorder="1" applyAlignment="1">
      <alignment horizontal="left" vertical="top" wrapText="1"/>
    </xf>
    <xf numFmtId="0" fontId="21" fillId="23" borderId="14" xfId="18" applyNumberFormat="1" applyFont="1" applyFill="1" applyBorder="1" applyAlignment="1">
      <alignment horizontal="left" vertical="top" wrapText="1"/>
    </xf>
    <xf numFmtId="49" fontId="14" fillId="30" borderId="157" xfId="0" applyNumberFormat="1" applyFont="1" applyFill="1" applyBorder="1" applyAlignment="1">
      <alignment horizontal="center" vertical="center" wrapText="1"/>
    </xf>
    <xf numFmtId="49" fontId="14" fillId="30" borderId="105" xfId="0" applyNumberFormat="1" applyFont="1" applyFill="1" applyBorder="1" applyAlignment="1">
      <alignment horizontal="center" vertical="center" wrapText="1"/>
    </xf>
    <xf numFmtId="49" fontId="14" fillId="30" borderId="79" xfId="0" applyNumberFormat="1" applyFont="1" applyFill="1" applyBorder="1" applyAlignment="1">
      <alignment horizontal="center" vertical="center" wrapText="1"/>
    </xf>
    <xf numFmtId="49" fontId="14" fillId="30" borderId="82" xfId="0" applyNumberFormat="1" applyFont="1" applyFill="1" applyBorder="1" applyAlignment="1">
      <alignment horizontal="center" vertical="center" wrapText="1"/>
    </xf>
    <xf numFmtId="0" fontId="59" fillId="18" borderId="53" xfId="0" applyFont="1" applyFill="1" applyBorder="1" applyAlignment="1">
      <alignment horizontal="left" vertical="center" wrapText="1"/>
    </xf>
    <xf numFmtId="0" fontId="59" fillId="18" borderId="45" xfId="0" applyFont="1" applyFill="1" applyBorder="1" applyAlignment="1">
      <alignment horizontal="left" vertical="center" wrapText="1"/>
    </xf>
    <xf numFmtId="0" fontId="59" fillId="18" borderId="16" xfId="0" applyFont="1" applyFill="1" applyBorder="1" applyAlignment="1">
      <alignment horizontal="left" vertical="center" wrapText="1"/>
    </xf>
    <xf numFmtId="0" fontId="14" fillId="23" borderId="8" xfId="0" applyFont="1" applyFill="1" applyBorder="1" applyAlignment="1">
      <alignment horizontal="center" vertical="center" wrapText="1"/>
    </xf>
    <xf numFmtId="0" fontId="28" fillId="2" borderId="36" xfId="0" applyFont="1" applyFill="1" applyBorder="1" applyAlignment="1">
      <alignment horizontal="center" vertical="center" wrapText="1"/>
    </xf>
    <xf numFmtId="0" fontId="28" fillId="2" borderId="29" xfId="0" applyFont="1" applyFill="1" applyBorder="1" applyAlignment="1">
      <alignment horizontal="center" vertical="center" wrapText="1"/>
    </xf>
    <xf numFmtId="49" fontId="14" fillId="23" borderId="36" xfId="5" applyNumberFormat="1" applyFont="1" applyFill="1" applyBorder="1" applyAlignment="1">
      <alignment horizontal="center" vertical="center" wrapText="1"/>
    </xf>
    <xf numFmtId="49" fontId="14" fillId="23" borderId="30" xfId="5" applyNumberFormat="1" applyFont="1" applyFill="1" applyBorder="1" applyAlignment="1">
      <alignment horizontal="center" vertical="center" wrapText="1"/>
    </xf>
    <xf numFmtId="49" fontId="14" fillId="42" borderId="79" xfId="0" applyNumberFormat="1" applyFont="1" applyFill="1" applyBorder="1" applyAlignment="1">
      <alignment horizontal="center" vertical="center" wrapText="1"/>
    </xf>
    <xf numFmtId="49" fontId="14" fillId="42" borderId="82" xfId="0" applyNumberFormat="1" applyFont="1" applyFill="1" applyBorder="1" applyAlignment="1">
      <alignment horizontal="center" vertical="center" wrapText="1"/>
    </xf>
    <xf numFmtId="49" fontId="14" fillId="30" borderId="165" xfId="0" applyNumberFormat="1" applyFont="1" applyFill="1" applyBorder="1" applyAlignment="1">
      <alignment horizontal="center" vertical="center" wrapText="1"/>
    </xf>
    <xf numFmtId="49" fontId="14" fillId="30" borderId="166" xfId="0" applyNumberFormat="1" applyFont="1" applyFill="1" applyBorder="1" applyAlignment="1">
      <alignment horizontal="center" vertical="center" wrapText="1"/>
    </xf>
  </cellXfs>
  <cellStyles count="19">
    <cellStyle name="Euro" xfId="1"/>
    <cellStyle name="Excel Built-in Comma" xfId="8"/>
    <cellStyle name="Heading" xfId="9"/>
    <cellStyle name="Heading1" xfId="10"/>
    <cellStyle name="Migliaia" xfId="2" builtinId="3"/>
    <cellStyle name="Migliaia 2" xfId="6"/>
    <cellStyle name="Normale" xfId="0" builtinId="0"/>
    <cellStyle name="Normale 2" xfId="5"/>
    <cellStyle name="Normale 3" xfId="7"/>
    <cellStyle name="Normale 4" xfId="13"/>
    <cellStyle name="Normale 5" xfId="14"/>
    <cellStyle name="Normale 6" xfId="15"/>
    <cellStyle name="Normale_Cartel2" xfId="3"/>
    <cellStyle name="Normale_Foglio1" xfId="4"/>
    <cellStyle name="Percentuale" xfId="16" builtinId="5"/>
    <cellStyle name="Result" xfId="11"/>
    <cellStyle name="Result2" xfId="12"/>
    <cellStyle name="Valuta" xfId="18" builtinId="4"/>
    <cellStyle name="Valuta 2" xfId="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38100</xdr:colOff>
      <xdr:row>0</xdr:row>
      <xdr:rowOff>759239</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47625"/>
          <a:ext cx="1543050" cy="711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360">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xdr:col>
      <xdr:colOff>805961</xdr:colOff>
      <xdr:row>0</xdr:row>
      <xdr:rowOff>754578</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4" y="28574"/>
          <a:ext cx="1872762" cy="7260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28574</xdr:colOff>
      <xdr:row>0</xdr:row>
      <xdr:rowOff>28574</xdr:rowOff>
    </xdr:from>
    <xdr:to>
      <xdr:col>1</xdr:col>
      <xdr:colOff>805961</xdr:colOff>
      <xdr:row>0</xdr:row>
      <xdr:rowOff>754578</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4" y="28574"/>
          <a:ext cx="1948962" cy="72600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305289</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889489" cy="135254"/>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305289</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256812" cy="85915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305289</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251439" cy="859154"/>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73200" cy="859154"/>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966304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9148" cy="940904"/>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966304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739900" cy="940904"/>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966304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739900" cy="940904"/>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38100</xdr:colOff>
      <xdr:row>0</xdr:row>
      <xdr:rowOff>759239</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47625"/>
          <a:ext cx="1543050" cy="711614"/>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360">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419100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47800" cy="859154"/>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8900" cy="859154"/>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oneCellAnchor>
    <xdr:from>
      <xdr:col>0</xdr:col>
      <xdr:colOff>0</xdr:colOff>
      <xdr:row>0</xdr:row>
      <xdr:rowOff>29547</xdr:rowOff>
    </xdr:from>
    <xdr:ext cx="1385455" cy="858959"/>
    <xdr:pic>
      <xdr:nvPicPr>
        <xdr:cNvPr id="2" name="Picture 29"/>
        <xdr:cNvPicPr>
          <a:picLocks noChangeAspect="1"/>
        </xdr:cNvPicPr>
      </xdr:nvPicPr>
      <xdr:blipFill>
        <a:blip xmlns:r="http://schemas.openxmlformats.org/officeDocument/2006/relationships" r:embed="rId1" cstate="print">
          <a:lum/>
          <a:alphaModFix/>
        </a:blip>
        <a:srcRect/>
        <a:stretch>
          <a:fillRect/>
        </a:stretch>
      </xdr:blipFill>
      <xdr:spPr>
        <a:xfrm>
          <a:off x="0" y="29547"/>
          <a:ext cx="1385455" cy="858959"/>
        </a:xfrm>
        <a:prstGeom prst="rect">
          <a:avLst/>
        </a:prstGeom>
        <a:noFill/>
        <a:ln>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45422</xdr:rowOff>
    </xdr:from>
    <xdr:ext cx="1385455" cy="858959"/>
    <xdr:pic>
      <xdr:nvPicPr>
        <xdr:cNvPr id="2" name="Picture 29"/>
        <xdr:cNvPicPr>
          <a:picLocks noChangeAspect="1"/>
        </xdr:cNvPicPr>
      </xdr:nvPicPr>
      <xdr:blipFill>
        <a:blip xmlns:r="http://schemas.openxmlformats.org/officeDocument/2006/relationships" r:embed="rId1" cstate="print">
          <a:lum/>
          <a:alphaModFix/>
        </a:blip>
        <a:srcRect/>
        <a:stretch>
          <a:fillRect/>
        </a:stretch>
      </xdr:blipFill>
      <xdr:spPr>
        <a:xfrm>
          <a:off x="0" y="45422"/>
          <a:ext cx="1385455" cy="858959"/>
        </a:xfrm>
        <a:prstGeom prst="rect">
          <a:avLst/>
        </a:prstGeom>
        <a:noFill/>
        <a:ln>
          <a:noFill/>
        </a:ln>
      </xdr:spPr>
    </xdr:pic>
    <xdr:clientData/>
  </xdr:oneCellAnchor>
</xdr:wsDr>
</file>

<file path=xl/drawings/drawing2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917864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5436" cy="892464"/>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616075" cy="859154"/>
        </a:xfrm>
        <a:prstGeom prst="rect">
          <a:avLst/>
        </a:prstGeom>
        <a:noFill/>
        <a:ln w="9525">
          <a:noFill/>
          <a:miter lim="800000"/>
          <a:headEnd/>
          <a:tailEnd/>
        </a:ln>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616075" cy="859154"/>
        </a:xfrm>
        <a:prstGeom prst="rect">
          <a:avLst/>
        </a:prstGeom>
        <a:noFill/>
        <a:ln w="9525">
          <a:noFill/>
          <a:miter lim="800000"/>
          <a:headEnd/>
          <a:tailEnd/>
        </a:ln>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8900" cy="859154"/>
        </a:xfrm>
        <a:prstGeom prst="rect">
          <a:avLst/>
        </a:prstGeom>
        <a:noFill/>
        <a:ln w="9525">
          <a:noFill/>
          <a:miter lim="800000"/>
          <a:headEnd/>
          <a:tailEnd/>
        </a:ln>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38100</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600075" cy="114300"/>
        </a:xfrm>
        <a:prstGeom prst="rect">
          <a:avLst/>
        </a:prstGeom>
        <a:noFill/>
        <a:ln w="9360">
          <a:noFill/>
          <a:miter lim="800000"/>
          <a:headEnd/>
          <a:tailEnd/>
        </a:ln>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38100</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600075" cy="190500"/>
        </a:xfrm>
        <a:prstGeom prst="rect">
          <a:avLst/>
        </a:prstGeom>
        <a:noFill/>
        <a:ln w="9360">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38100</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47625"/>
          <a:ext cx="1543050" cy="857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360">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8900" cy="859154"/>
        </a:xfrm>
        <a:prstGeom prst="rect">
          <a:avLst/>
        </a:prstGeom>
        <a:noFill/>
        <a:ln w="9525">
          <a:noFill/>
          <a:miter lim="800000"/>
          <a:headEnd/>
          <a:tailEnd/>
        </a:ln>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196975" cy="859154"/>
        </a:xfrm>
        <a:prstGeom prst="rect">
          <a:avLst/>
        </a:prstGeom>
        <a:noFill/>
        <a:ln w="9525">
          <a:noFill/>
          <a:miter lim="800000"/>
          <a:headEnd/>
          <a:tailEnd/>
        </a:ln>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596900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562100" cy="859154"/>
        </a:xfrm>
        <a:prstGeom prst="rect">
          <a:avLst/>
        </a:prstGeom>
        <a:noFill/>
        <a:ln w="9525">
          <a:noFill/>
          <a:miter lim="800000"/>
          <a:headEnd/>
          <a:tailEnd/>
        </a:ln>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xdr:col>
      <xdr:colOff>342900</xdr:colOff>
      <xdr:row>0</xdr:row>
      <xdr:rowOff>885825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8575" y="28575"/>
          <a:ext cx="1600200" cy="857250"/>
        </a:xfrm>
        <a:prstGeom prst="rect">
          <a:avLst/>
        </a:prstGeom>
        <a:noFill/>
        <a:ln w="9525">
          <a:noFill/>
          <a:miter lim="800000"/>
          <a:headEnd/>
          <a:tailEnd/>
        </a:ln>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596900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562100" cy="859154"/>
        </a:xfrm>
        <a:prstGeom prst="rect">
          <a:avLst/>
        </a:prstGeom>
        <a:noFill/>
        <a:ln w="9525">
          <a:noFill/>
          <a:miter lim="800000"/>
          <a:headEnd/>
          <a:tailEnd/>
        </a:ln>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8900" cy="859154"/>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1079500</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47625"/>
          <a:ext cx="2384425" cy="857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360">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88900</xdr:rowOff>
    </xdr:from>
    <xdr:to>
      <xdr:col>0</xdr:col>
      <xdr:colOff>1416050</xdr:colOff>
      <xdr:row>0</xdr:row>
      <xdr:rowOff>948054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88900"/>
          <a:ext cx="1416050" cy="859154"/>
        </a:xfrm>
        <a:prstGeom prst="rect">
          <a:avLst/>
        </a:prstGeom>
        <a:noFill/>
        <a:ln w="9525">
          <a:noFill/>
          <a:miter lim="800000"/>
          <a:headEnd/>
          <a:tailEnd/>
        </a:ln>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25400</xdr:colOff>
      <xdr:row>0</xdr:row>
      <xdr:rowOff>88900</xdr:rowOff>
    </xdr:from>
    <xdr:to>
      <xdr:col>1</xdr:col>
      <xdr:colOff>12700</xdr:colOff>
      <xdr:row>0</xdr:row>
      <xdr:rowOff>948054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88900"/>
          <a:ext cx="596900" cy="68579"/>
        </a:xfrm>
        <a:prstGeom prst="rect">
          <a:avLst/>
        </a:prstGeom>
        <a:noFill/>
        <a:ln w="9525">
          <a:noFill/>
          <a:miter lim="800000"/>
          <a:headEnd/>
          <a:tailEnd/>
        </a:ln>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25400</xdr:colOff>
      <xdr:row>0</xdr:row>
      <xdr:rowOff>88900</xdr:rowOff>
    </xdr:from>
    <xdr:to>
      <xdr:col>1</xdr:col>
      <xdr:colOff>12700</xdr:colOff>
      <xdr:row>0</xdr:row>
      <xdr:rowOff>948054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88900"/>
          <a:ext cx="596900" cy="68579"/>
        </a:xfrm>
        <a:prstGeom prst="rect">
          <a:avLst/>
        </a:prstGeom>
        <a:noFill/>
        <a:ln w="9525">
          <a:noFill/>
          <a:miter lim="800000"/>
          <a:headEnd/>
          <a:tailEnd/>
        </a:ln>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25400</xdr:colOff>
      <xdr:row>0</xdr:row>
      <xdr:rowOff>88900</xdr:rowOff>
    </xdr:from>
    <xdr:to>
      <xdr:col>1</xdr:col>
      <xdr:colOff>12700</xdr:colOff>
      <xdr:row>0</xdr:row>
      <xdr:rowOff>948054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88900"/>
          <a:ext cx="1409700" cy="859154"/>
        </a:xfrm>
        <a:prstGeom prst="rect">
          <a:avLst/>
        </a:prstGeom>
        <a:noFill/>
        <a:ln w="9525">
          <a:noFill/>
          <a:miter lim="800000"/>
          <a:headEnd/>
          <a:tailEnd/>
        </a:ln>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952500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63675" cy="927100"/>
        </a:xfrm>
        <a:prstGeom prst="rect">
          <a:avLst/>
        </a:prstGeom>
        <a:noFill/>
        <a:ln w="9525">
          <a:noFill/>
          <a:miter lim="800000"/>
          <a:headEnd/>
          <a:tailEnd/>
        </a:ln>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8900" cy="859154"/>
        </a:xfrm>
        <a:prstGeom prst="rect">
          <a:avLst/>
        </a:prstGeom>
        <a:noFill/>
        <a:ln w="9525">
          <a:noFill/>
          <a:miter lim="800000"/>
          <a:headEnd/>
          <a:tailEnd/>
        </a:ln>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224118</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87394" cy="859154"/>
        </a:xfrm>
        <a:prstGeom prst="rect">
          <a:avLst/>
        </a:prstGeom>
        <a:noFill/>
        <a:ln w="9525">
          <a:noFill/>
          <a:miter lim="800000"/>
          <a:headEnd/>
          <a:tailEnd/>
        </a:ln>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1358900</xdr:colOff>
      <xdr:row>0</xdr:row>
      <xdr:rowOff>830579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358900" cy="830579"/>
        </a:xfrm>
        <a:prstGeom prst="rect">
          <a:avLst/>
        </a:prstGeom>
        <a:noFill/>
        <a:ln w="9525">
          <a:noFill/>
          <a:miter lim="800000"/>
          <a:headEnd/>
          <a:tailEnd/>
        </a:ln>
      </xdr:spPr>
    </xdr:pic>
    <xdr:clientData/>
  </xdr:twoCellAnchor>
</xdr:wsDr>
</file>

<file path=xl/drawings/drawing49.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8900" cy="859154"/>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47625</xdr:rowOff>
    </xdr:from>
    <xdr:to>
      <xdr:col>1</xdr:col>
      <xdr:colOff>1079500</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7625" y="47625"/>
          <a:ext cx="2384425" cy="857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360">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51.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758950" cy="859154"/>
        </a:xfrm>
        <a:prstGeom prst="rect">
          <a:avLst/>
        </a:prstGeom>
        <a:noFill/>
        <a:ln w="9525">
          <a:noFill/>
          <a:miter lim="800000"/>
          <a:headEnd/>
          <a:tailEnd/>
        </a:ln>
      </xdr:spPr>
    </xdr:pic>
    <xdr:clientData/>
  </xdr:twoCellAnchor>
</xdr:wsDr>
</file>

<file path=xl/drawings/drawing52.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53.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025525" cy="859154"/>
        </a:xfrm>
        <a:prstGeom prst="rect">
          <a:avLst/>
        </a:prstGeom>
        <a:noFill/>
        <a:ln w="9525">
          <a:noFill/>
          <a:miter lim="800000"/>
          <a:headEnd/>
          <a:tailEnd/>
        </a:ln>
      </xdr:spPr>
    </xdr:pic>
    <xdr:clientData/>
  </xdr:twoCellAnchor>
</xdr:wsDr>
</file>

<file path=xl/drawings/drawing5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673225" cy="859154"/>
        </a:xfrm>
        <a:prstGeom prst="rect">
          <a:avLst/>
        </a:prstGeom>
        <a:noFill/>
        <a:ln w="9525">
          <a:noFill/>
          <a:miter lim="800000"/>
          <a:headEnd/>
          <a:tailEnd/>
        </a:ln>
      </xdr:spPr>
    </xdr:pic>
    <xdr:clientData/>
  </xdr:twoCellAnchor>
</xdr:wsDr>
</file>

<file path=xl/drawings/drawing55.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673225" cy="859154"/>
        </a:xfrm>
        <a:prstGeom prst="rect">
          <a:avLst/>
        </a:prstGeom>
        <a:noFill/>
        <a:ln w="9525">
          <a:noFill/>
          <a:miter lim="800000"/>
          <a:headEnd/>
          <a:tailEnd/>
        </a:ln>
      </xdr:spPr>
    </xdr:pic>
    <xdr:clientData/>
  </xdr:twoCellAnchor>
</xdr:wsDr>
</file>

<file path=xl/drawings/drawing56.xml><?xml version="1.0" encoding="utf-8"?>
<xdr:wsDr xmlns:xdr="http://schemas.openxmlformats.org/drawingml/2006/spreadsheetDrawing" xmlns:a="http://schemas.openxmlformats.org/drawingml/2006/main">
  <xdr:twoCellAnchor>
    <xdr:from>
      <xdr:col>0</xdr:col>
      <xdr:colOff>25400</xdr:colOff>
      <xdr:row>0</xdr:row>
      <xdr:rowOff>25399</xdr:rowOff>
    </xdr:from>
    <xdr:to>
      <xdr:col>1</xdr:col>
      <xdr:colOff>12700</xdr:colOff>
      <xdr:row>0</xdr:row>
      <xdr:rowOff>1031874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399"/>
          <a:ext cx="1670050" cy="1006475"/>
        </a:xfrm>
        <a:prstGeom prst="rect">
          <a:avLst/>
        </a:prstGeom>
        <a:noFill/>
        <a:ln w="9525">
          <a:noFill/>
          <a:miter lim="800000"/>
          <a:headEnd/>
          <a:tailEnd/>
        </a:ln>
      </xdr:spPr>
    </xdr:pic>
    <xdr:clientData/>
  </xdr:twoCellAnchor>
</xdr:wsDr>
</file>

<file path=xl/drawings/drawing57.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317500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860924" cy="859154"/>
        </a:xfrm>
        <a:prstGeom prst="rect">
          <a:avLst/>
        </a:prstGeom>
        <a:noFill/>
        <a:ln w="9525">
          <a:noFill/>
          <a:miter lim="800000"/>
          <a:headEnd/>
          <a:tailEnd/>
        </a:ln>
      </xdr:spPr>
    </xdr:pic>
    <xdr:clientData/>
  </xdr:twoCellAnchor>
</xdr:wsDr>
</file>

<file path=xl/drawings/drawing58.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673225" cy="325754"/>
        </a:xfrm>
        <a:prstGeom prst="rect">
          <a:avLst/>
        </a:prstGeom>
        <a:noFill/>
        <a:ln w="9525">
          <a:noFill/>
          <a:miter lim="800000"/>
          <a:headEnd/>
          <a:tailEnd/>
        </a:ln>
      </xdr:spPr>
    </xdr:pic>
    <xdr:clientData/>
  </xdr:twoCellAnchor>
</xdr:wsDr>
</file>

<file path=xl/drawings/drawing59.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54150" cy="859154"/>
        </a:xfrm>
        <a:prstGeom prst="rect">
          <a:avLst/>
        </a:prstGeom>
        <a:noFill/>
        <a:ln w="9525">
          <a:noFill/>
          <a:miter lim="800000"/>
          <a:headEnd/>
          <a:tailEnd/>
        </a:ln>
      </xdr:spPr>
    </xdr:pic>
    <xdr:clientData/>
  </xdr:twoCellAnchor>
</xdr:wsDr>
</file>

<file path=xl/drawings/drawing60.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29765</xdr:rowOff>
    </xdr:from>
    <xdr:to>
      <xdr:col>1</xdr:col>
      <xdr:colOff>76200</xdr:colOff>
      <xdr:row>0</xdr:row>
      <xdr:rowOff>952500</xdr:rowOff>
    </xdr:to>
    <xdr:pic>
      <xdr:nvPicPr>
        <xdr:cNvPr id="3"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29765"/>
          <a:ext cx="1657350" cy="922735"/>
        </a:xfrm>
        <a:prstGeom prst="rect">
          <a:avLst/>
        </a:prstGeom>
        <a:noFill/>
        <a:ln w="9525">
          <a:noFill/>
          <a:miter lim="800000"/>
          <a:headEnd/>
          <a:tailEnd/>
        </a:ln>
      </xdr:spPr>
    </xdr:pic>
    <xdr:clientData/>
  </xdr:twoCellAnchor>
</xdr:wsDr>
</file>

<file path=xl/drawings/drawing62.xml><?xml version="1.0" encoding="utf-8"?>
<xdr:wsDr xmlns:xdr="http://schemas.openxmlformats.org/drawingml/2006/spreadsheetDrawing" xmlns:a="http://schemas.openxmlformats.org/drawingml/2006/main">
  <xdr:twoCellAnchor>
    <xdr:from>
      <xdr:col>0</xdr:col>
      <xdr:colOff>25399</xdr:colOff>
      <xdr:row>0</xdr:row>
      <xdr:rowOff>25400</xdr:rowOff>
    </xdr:from>
    <xdr:to>
      <xdr:col>1</xdr:col>
      <xdr:colOff>523875</xdr:colOff>
      <xdr:row>0</xdr:row>
      <xdr:rowOff>875029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399" y="25400"/>
          <a:ext cx="2070101" cy="849629"/>
        </a:xfrm>
        <a:prstGeom prst="rect">
          <a:avLst/>
        </a:prstGeom>
        <a:noFill/>
        <a:ln w="9525">
          <a:noFill/>
          <a:miter lim="800000"/>
          <a:headEnd/>
          <a:tailEnd/>
        </a:ln>
      </xdr:spPr>
    </xdr:pic>
    <xdr:clientData/>
  </xdr:twoCellAnchor>
</xdr:wsDr>
</file>

<file path=xl/drawings/drawing63.xml><?xml version="1.0" encoding="utf-8"?>
<xdr:wsDr xmlns:xdr="http://schemas.openxmlformats.org/drawingml/2006/spreadsheetDrawing" xmlns:a="http://schemas.openxmlformats.org/drawingml/2006/main">
  <xdr:twoCellAnchor>
    <xdr:from>
      <xdr:col>0</xdr:col>
      <xdr:colOff>25399</xdr:colOff>
      <xdr:row>0</xdr:row>
      <xdr:rowOff>25400</xdr:rowOff>
    </xdr:from>
    <xdr:to>
      <xdr:col>1</xdr:col>
      <xdr:colOff>523875</xdr:colOff>
      <xdr:row>0</xdr:row>
      <xdr:rowOff>875029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399" y="25400"/>
          <a:ext cx="1462882" cy="849629"/>
        </a:xfrm>
        <a:prstGeom prst="rect">
          <a:avLst/>
        </a:prstGeom>
        <a:noFill/>
        <a:ln w="9525">
          <a:noFill/>
          <a:miter lim="800000"/>
          <a:headEnd/>
          <a:tailEnd/>
        </a:ln>
      </xdr:spPr>
    </xdr:pic>
    <xdr:clientData/>
  </xdr:twoCellAnchor>
</xdr:wsDr>
</file>

<file path=xl/drawings/drawing6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65.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406525" cy="859154"/>
        </a:xfrm>
        <a:prstGeom prst="rect">
          <a:avLst/>
        </a:prstGeom>
        <a:noFill/>
        <a:ln w="9525">
          <a:noFill/>
          <a:miter lim="800000"/>
          <a:headEnd/>
          <a:tailEnd/>
        </a:ln>
      </xdr:spPr>
    </xdr:pic>
    <xdr:clientData/>
  </xdr:twoCellAnchor>
</xdr:wsDr>
</file>

<file path=xl/drawings/drawing66.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67.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419100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2251075" cy="859154"/>
        </a:xfrm>
        <a:prstGeom prst="rect">
          <a:avLst/>
        </a:prstGeom>
        <a:noFill/>
        <a:ln w="9525">
          <a:noFill/>
          <a:miter lim="800000"/>
          <a:headEnd/>
          <a:tailEnd/>
        </a:ln>
      </xdr:spPr>
    </xdr:pic>
    <xdr:clientData/>
  </xdr:twoCellAnchor>
</xdr:wsDr>
</file>

<file path=xl/drawings/drawing68.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419100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2155825" cy="859154"/>
        </a:xfrm>
        <a:prstGeom prst="rect">
          <a:avLst/>
        </a:prstGeom>
        <a:noFill/>
        <a:ln w="9525">
          <a:noFill/>
          <a:miter lim="800000"/>
          <a:headEnd/>
          <a:tailEnd/>
        </a:ln>
      </xdr:spPr>
    </xdr:pic>
    <xdr:clientData/>
  </xdr:twoCellAnchor>
</xdr:wsDr>
</file>

<file path=xl/drawings/drawing69.xml><?xml version="1.0" encoding="utf-8"?>
<xdr:wsDr xmlns:xdr="http://schemas.openxmlformats.org/drawingml/2006/spreadsheetDrawing" xmlns:a="http://schemas.openxmlformats.org/drawingml/2006/main">
  <xdr:twoCellAnchor>
    <xdr:from>
      <xdr:col>0</xdr:col>
      <xdr:colOff>9525</xdr:colOff>
      <xdr:row>0</xdr:row>
      <xdr:rowOff>31750</xdr:rowOff>
    </xdr:from>
    <xdr:to>
      <xdr:col>1</xdr:col>
      <xdr:colOff>15875</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9525" y="31750"/>
          <a:ext cx="1254125" cy="8731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70.xml><?xml version="1.0" encoding="utf-8"?>
<xdr:wsDr xmlns:xdr="http://schemas.openxmlformats.org/drawingml/2006/spreadsheetDrawing" xmlns:a="http://schemas.openxmlformats.org/drawingml/2006/main">
  <xdr:twoCellAnchor>
    <xdr:from>
      <xdr:col>0</xdr:col>
      <xdr:colOff>9525</xdr:colOff>
      <xdr:row>0</xdr:row>
      <xdr:rowOff>31750</xdr:rowOff>
    </xdr:from>
    <xdr:to>
      <xdr:col>1</xdr:col>
      <xdr:colOff>15875</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9525" y="31750"/>
          <a:ext cx="1254125" cy="873125"/>
        </a:xfrm>
        <a:prstGeom prst="rect">
          <a:avLst/>
        </a:prstGeom>
        <a:noFill/>
        <a:ln w="9525">
          <a:noFill/>
          <a:miter lim="800000"/>
          <a:headEnd/>
          <a:tailEnd/>
        </a:ln>
      </xdr:spPr>
    </xdr:pic>
    <xdr:clientData/>
  </xdr:twoCellAnchor>
</xdr:wsDr>
</file>

<file path=xl/drawings/drawing71.xml><?xml version="1.0" encoding="utf-8"?>
<xdr:wsDr xmlns:xdr="http://schemas.openxmlformats.org/drawingml/2006/spreadsheetDrawing" xmlns:a="http://schemas.openxmlformats.org/drawingml/2006/main">
  <xdr:twoCellAnchor>
    <xdr:from>
      <xdr:col>0</xdr:col>
      <xdr:colOff>9525</xdr:colOff>
      <xdr:row>0</xdr:row>
      <xdr:rowOff>31750</xdr:rowOff>
    </xdr:from>
    <xdr:to>
      <xdr:col>1</xdr:col>
      <xdr:colOff>15875</xdr:colOff>
      <xdr:row>0</xdr:row>
      <xdr:rowOff>904875</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9525" y="31750"/>
          <a:ext cx="1371600" cy="873125"/>
        </a:xfrm>
        <a:prstGeom prst="rect">
          <a:avLst/>
        </a:prstGeom>
        <a:noFill/>
        <a:ln w="9525">
          <a:noFill/>
          <a:miter lim="800000"/>
          <a:headEnd/>
          <a:tailEnd/>
        </a:ln>
      </xdr:spPr>
    </xdr:pic>
    <xdr:clientData/>
  </xdr:twoCellAnchor>
</xdr:wsDr>
</file>

<file path=xl/drawings/drawing72.xml><?xml version="1.0" encoding="utf-8"?>
<xdr:wsDr xmlns:xdr="http://schemas.openxmlformats.org/drawingml/2006/spreadsheetDrawing" xmlns:a="http://schemas.openxmlformats.org/drawingml/2006/main">
  <xdr:twoCellAnchor>
    <xdr:from>
      <xdr:col>0</xdr:col>
      <xdr:colOff>25399</xdr:colOff>
      <xdr:row>0</xdr:row>
      <xdr:rowOff>25400</xdr:rowOff>
    </xdr:from>
    <xdr:to>
      <xdr:col>1</xdr:col>
      <xdr:colOff>555624</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399" y="25400"/>
          <a:ext cx="1704975" cy="859154"/>
        </a:xfrm>
        <a:prstGeom prst="rect">
          <a:avLst/>
        </a:prstGeom>
        <a:noFill/>
        <a:ln w="9525">
          <a:noFill/>
          <a:miter lim="800000"/>
          <a:headEnd/>
          <a:tailEnd/>
        </a:ln>
      </xdr:spPr>
    </xdr:pic>
    <xdr:clientData/>
  </xdr:twoCellAnchor>
</xdr:wsDr>
</file>

<file path=xl/drawings/drawing73.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1358900" cy="859154"/>
        </a:xfrm>
        <a:prstGeom prst="rect">
          <a:avLst/>
        </a:prstGeom>
        <a:noFill/>
        <a:ln w="9525">
          <a:noFill/>
          <a:miter lim="800000"/>
          <a:headEnd/>
          <a:tailEnd/>
        </a:ln>
      </xdr:spPr>
    </xdr:pic>
    <xdr:clientData/>
  </xdr:twoCellAnchor>
</xdr:wsDr>
</file>

<file path=xl/drawings/drawing74.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75.xml><?xml version="1.0" encoding="utf-8"?>
<xdr:wsDr xmlns:xdr="http://schemas.openxmlformats.org/drawingml/2006/spreadsheetDrawing" xmlns:a="http://schemas.openxmlformats.org/drawingml/2006/main">
  <xdr:twoCellAnchor>
    <xdr:from>
      <xdr:col>0</xdr:col>
      <xdr:colOff>71887</xdr:colOff>
      <xdr:row>0</xdr:row>
      <xdr:rowOff>61342</xdr:rowOff>
    </xdr:from>
    <xdr:to>
      <xdr:col>1</xdr:col>
      <xdr:colOff>465587</xdr:colOff>
      <xdr:row>0</xdr:row>
      <xdr:rowOff>1060329</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71887" y="61342"/>
          <a:ext cx="1903323" cy="998987"/>
        </a:xfrm>
        <a:prstGeom prst="rect">
          <a:avLst/>
        </a:prstGeom>
        <a:noFill/>
        <a:ln w="9525">
          <a:noFill/>
          <a:miter lim="800000"/>
          <a:headEnd/>
          <a:tailEnd/>
        </a:ln>
      </xdr:spPr>
    </xdr:pic>
    <xdr:clientData/>
  </xdr:twoCellAnchor>
</xdr:wsDr>
</file>

<file path=xl/drawings/drawing76.xml><?xml version="1.0" encoding="utf-8"?>
<xdr:wsDr xmlns:xdr="http://schemas.openxmlformats.org/drawingml/2006/spreadsheetDrawing" xmlns:a="http://schemas.openxmlformats.org/drawingml/2006/main">
  <xdr:twoCellAnchor>
    <xdr:from>
      <xdr:col>0</xdr:col>
      <xdr:colOff>0</xdr:colOff>
      <xdr:row>0</xdr:row>
      <xdr:rowOff>19050</xdr:rowOff>
    </xdr:from>
    <xdr:to>
      <xdr:col>0</xdr:col>
      <xdr:colOff>1485900</xdr:colOff>
      <xdr:row>0</xdr:row>
      <xdr:rowOff>494250</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485900" cy="475200"/>
        </a:xfrm>
        <a:prstGeom prst="rect">
          <a:avLst/>
        </a:prstGeom>
        <a:noFill/>
        <a:ln w="9360">
          <a:noFill/>
          <a:miter lim="800000"/>
          <a:headEnd/>
          <a:tailEnd/>
        </a:ln>
      </xdr:spPr>
    </xdr:pic>
    <xdr:clientData/>
  </xdr:twoCellAnchor>
</xdr:wsDr>
</file>

<file path=xl/drawings/drawing77.xml><?xml version="1.0" encoding="utf-8"?>
<xdr:wsDr xmlns:xdr="http://schemas.openxmlformats.org/drawingml/2006/spreadsheetDrawing" xmlns:a="http://schemas.openxmlformats.org/drawingml/2006/main">
  <xdr:twoCellAnchor>
    <xdr:from>
      <xdr:col>0</xdr:col>
      <xdr:colOff>1</xdr:colOff>
      <xdr:row>0</xdr:row>
      <xdr:rowOff>19051</xdr:rowOff>
    </xdr:from>
    <xdr:to>
      <xdr:col>0</xdr:col>
      <xdr:colOff>1676401</xdr:colOff>
      <xdr:row>0</xdr:row>
      <xdr:rowOff>381072</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19051"/>
          <a:ext cx="1676400" cy="362021"/>
        </a:xfrm>
        <a:prstGeom prst="rect">
          <a:avLst/>
        </a:prstGeom>
        <a:noFill/>
        <a:ln w="9360">
          <a:noFill/>
          <a:miter lim="800000"/>
          <a:headEnd/>
          <a:tailEnd/>
        </a:ln>
      </xdr:spPr>
    </xdr:pic>
    <xdr:clientData/>
  </xdr:twoCellAnchor>
</xdr:wsDr>
</file>

<file path=xl/drawings/drawing78.xml><?xml version="1.0" encoding="utf-8"?>
<xdr:wsDr xmlns:xdr="http://schemas.openxmlformats.org/drawingml/2006/spreadsheetDrawing" xmlns:a="http://schemas.openxmlformats.org/drawingml/2006/main">
  <xdr:twoCellAnchor>
    <xdr:from>
      <xdr:col>0</xdr:col>
      <xdr:colOff>0</xdr:colOff>
      <xdr:row>0</xdr:row>
      <xdr:rowOff>22678</xdr:rowOff>
    </xdr:from>
    <xdr:to>
      <xdr:col>1</xdr:col>
      <xdr:colOff>1338036</xdr:colOff>
      <xdr:row>0</xdr:row>
      <xdr:rowOff>659388</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22678"/>
          <a:ext cx="1223736" cy="141410"/>
        </a:xfrm>
        <a:prstGeom prst="rect">
          <a:avLst/>
        </a:prstGeom>
        <a:noFill/>
        <a:ln w="9360">
          <a:noFill/>
          <a:miter lim="800000"/>
          <a:headEnd/>
          <a:tailEnd/>
        </a:ln>
      </xdr:spPr>
    </xdr:pic>
    <xdr:clientData/>
  </xdr:twoCellAnchor>
</xdr:wsDr>
</file>

<file path=xl/drawings/drawing79.xml><?xml version="1.0" encoding="utf-8"?>
<xdr:wsDr xmlns:xdr="http://schemas.openxmlformats.org/drawingml/2006/spreadsheetDrawing" xmlns:a="http://schemas.openxmlformats.org/drawingml/2006/main">
  <xdr:twoCellAnchor>
    <xdr:from>
      <xdr:col>0</xdr:col>
      <xdr:colOff>0</xdr:colOff>
      <xdr:row>0</xdr:row>
      <xdr:rowOff>22678</xdr:rowOff>
    </xdr:from>
    <xdr:to>
      <xdr:col>1</xdr:col>
      <xdr:colOff>1338036</xdr:colOff>
      <xdr:row>0</xdr:row>
      <xdr:rowOff>659388</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22678"/>
          <a:ext cx="3223986" cy="636710"/>
        </a:xfrm>
        <a:prstGeom prst="rect">
          <a:avLst/>
        </a:prstGeom>
        <a:noFill/>
        <a:ln w="9360">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25400</xdr:colOff>
      <xdr:row>0</xdr:row>
      <xdr:rowOff>25400</xdr:rowOff>
    </xdr:from>
    <xdr:to>
      <xdr:col>1</xdr:col>
      <xdr:colOff>12700</xdr:colOff>
      <xdr:row>0</xdr:row>
      <xdr:rowOff>884554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25400" y="25400"/>
          <a:ext cx="596900" cy="135254"/>
        </a:xfrm>
        <a:prstGeom prst="rect">
          <a:avLst/>
        </a:prstGeom>
        <a:noFill/>
        <a:ln w="9525">
          <a:noFill/>
          <a:miter lim="800000"/>
          <a:headEnd/>
          <a:tailEnd/>
        </a:ln>
      </xdr:spPr>
    </xdr:pic>
    <xdr:clientData/>
  </xdr:twoCellAnchor>
</xdr:wsDr>
</file>

<file path=xl/drawings/drawing80.xml><?xml version="1.0" encoding="utf-8"?>
<xdr:wsDr xmlns:xdr="http://schemas.openxmlformats.org/drawingml/2006/spreadsheetDrawing" xmlns:a="http://schemas.openxmlformats.org/drawingml/2006/main">
  <xdr:twoCellAnchor>
    <xdr:from>
      <xdr:col>0</xdr:col>
      <xdr:colOff>1</xdr:colOff>
      <xdr:row>0</xdr:row>
      <xdr:rowOff>22678</xdr:rowOff>
    </xdr:from>
    <xdr:to>
      <xdr:col>0</xdr:col>
      <xdr:colOff>1412875</xdr:colOff>
      <xdr:row>0</xdr:row>
      <xdr:rowOff>659388</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1" y="22678"/>
          <a:ext cx="1412874" cy="636710"/>
        </a:xfrm>
        <a:prstGeom prst="rect">
          <a:avLst/>
        </a:prstGeom>
        <a:noFill/>
        <a:ln w="9360">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57150</xdr:rowOff>
    </xdr:from>
    <xdr:to>
      <xdr:col>1</xdr:col>
      <xdr:colOff>282575</xdr:colOff>
      <xdr:row>0</xdr:row>
      <xdr:rowOff>916304</xdr:rowOff>
    </xdr:to>
    <xdr:pic>
      <xdr:nvPicPr>
        <xdr:cNvPr id="2" name="Picture 29"/>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1504950" cy="85915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J37"/>
  <sheetViews>
    <sheetView view="pageBreakPreview" zoomScale="60" zoomScaleNormal="69" workbookViewId="0">
      <selection activeCell="A9" sqref="A9:C9"/>
    </sheetView>
  </sheetViews>
  <sheetFormatPr defaultRowHeight="15.75"/>
  <cols>
    <col min="1" max="1" width="23.28515625" style="549" bestFit="1" customWidth="1"/>
    <col min="2" max="2" width="34.5703125" style="67" customWidth="1"/>
    <col min="3" max="3" width="26" style="67" customWidth="1"/>
    <col min="4" max="4" width="16.5703125" style="1042" customWidth="1"/>
    <col min="5" max="5" width="37.140625" style="67" customWidth="1"/>
    <col min="6" max="6" width="14.5703125" style="67" customWidth="1"/>
    <col min="7" max="7" width="13.7109375" style="1041" customWidth="1"/>
    <col min="8" max="8" width="16.7109375" style="196" customWidth="1"/>
    <col min="9" max="9" width="15.85546875" style="196" customWidth="1"/>
    <col min="10" max="10" width="17.28515625" style="196" customWidth="1"/>
    <col min="11" max="16384" width="9.140625" style="196"/>
  </cols>
  <sheetData>
    <row r="1" spans="1:10" ht="66" customHeight="1" thickBot="1">
      <c r="A1" s="2126" t="s">
        <v>42</v>
      </c>
      <c r="B1" s="2127"/>
      <c r="C1" s="2127"/>
      <c r="D1" s="2127"/>
      <c r="E1" s="2127"/>
      <c r="F1" s="2127"/>
      <c r="G1" s="2127"/>
      <c r="H1" s="2127"/>
      <c r="I1" s="2127"/>
      <c r="J1" s="2128"/>
    </row>
    <row r="2" spans="1:10" ht="25.5" customHeight="1" thickBot="1">
      <c r="A2" s="30" t="s">
        <v>1</v>
      </c>
      <c r="B2" s="30">
        <v>19</v>
      </c>
      <c r="C2" s="2129" t="s">
        <v>1003</v>
      </c>
      <c r="D2" s="2130"/>
      <c r="E2" s="2130"/>
      <c r="F2" s="2131"/>
      <c r="G2" s="2132" t="s">
        <v>40</v>
      </c>
      <c r="H2" s="2133"/>
      <c r="I2" s="2132" t="s">
        <v>41</v>
      </c>
      <c r="J2" s="2133"/>
    </row>
    <row r="3" spans="1:10">
      <c r="A3" s="2135" t="s">
        <v>66</v>
      </c>
      <c r="B3" s="2134"/>
      <c r="C3" s="2134" t="s">
        <v>1573</v>
      </c>
      <c r="D3" s="2134"/>
      <c r="E3" s="2134"/>
      <c r="F3" s="2134"/>
      <c r="G3" s="1174"/>
      <c r="H3" s="1175"/>
      <c r="I3" s="1175"/>
      <c r="J3" s="1176"/>
    </row>
    <row r="4" spans="1:10">
      <c r="A4" s="2136" t="s">
        <v>67</v>
      </c>
      <c r="B4" s="2137"/>
      <c r="C4" s="2137" t="s">
        <v>1481</v>
      </c>
      <c r="D4" s="2137"/>
      <c r="E4" s="2137"/>
      <c r="F4" s="2137"/>
      <c r="G4" s="397"/>
      <c r="H4" s="1155"/>
      <c r="I4" s="1155"/>
      <c r="J4" s="705"/>
    </row>
    <row r="5" spans="1:10">
      <c r="A5" s="2138" t="s">
        <v>68</v>
      </c>
      <c r="B5" s="2139"/>
      <c r="C5" s="1155" t="s">
        <v>1482</v>
      </c>
      <c r="D5" s="1156"/>
      <c r="E5" s="1155"/>
      <c r="F5" s="1155"/>
      <c r="G5" s="397"/>
      <c r="H5" s="1155"/>
      <c r="I5" s="1155"/>
      <c r="J5" s="705"/>
    </row>
    <row r="6" spans="1:10">
      <c r="A6" s="1154" t="s">
        <v>69</v>
      </c>
      <c r="B6" s="1155"/>
      <c r="C6" s="2139" t="s">
        <v>1546</v>
      </c>
      <c r="D6" s="2139"/>
      <c r="E6" s="2139"/>
      <c r="F6" s="2139"/>
      <c r="G6" s="397"/>
      <c r="H6" s="1155"/>
      <c r="I6" s="1155"/>
      <c r="J6" s="705"/>
    </row>
    <row r="7" spans="1:10">
      <c r="A7" s="1154" t="s">
        <v>115</v>
      </c>
      <c r="B7" s="1155"/>
      <c r="C7" s="1155"/>
      <c r="D7" s="1156"/>
      <c r="E7" s="1155"/>
      <c r="F7" s="1155"/>
      <c r="G7" s="397"/>
      <c r="H7" s="1155"/>
      <c r="I7" s="1155"/>
      <c r="J7" s="705"/>
    </row>
    <row r="8" spans="1:10">
      <c r="A8" s="2138" t="s">
        <v>70</v>
      </c>
      <c r="B8" s="2139"/>
      <c r="C8" s="2139"/>
      <c r="D8" s="2143" t="s">
        <v>1484</v>
      </c>
      <c r="E8" s="2143"/>
      <c r="F8" s="1155"/>
      <c r="G8" s="397"/>
      <c r="H8" s="1155"/>
      <c r="I8" s="1155"/>
      <c r="J8" s="705"/>
    </row>
    <row r="9" spans="1:10">
      <c r="A9" s="2138" t="s">
        <v>39</v>
      </c>
      <c r="B9" s="2139"/>
      <c r="C9" s="2139"/>
      <c r="D9" s="2139" t="s">
        <v>84</v>
      </c>
      <c r="E9" s="2139"/>
      <c r="F9" s="1155"/>
      <c r="G9" s="397"/>
      <c r="H9" s="1155"/>
      <c r="I9" s="1155"/>
      <c r="J9" s="705"/>
    </row>
    <row r="10" spans="1:10" ht="16.5" thickBot="1">
      <c r="A10" s="2144" t="s">
        <v>71</v>
      </c>
      <c r="B10" s="2145"/>
      <c r="C10" s="1157"/>
      <c r="D10" s="2146" t="s">
        <v>1485</v>
      </c>
      <c r="E10" s="2146"/>
      <c r="F10" s="1157"/>
      <c r="G10" s="1177"/>
      <c r="H10" s="1157"/>
      <c r="I10" s="1157"/>
      <c r="J10" s="1178"/>
    </row>
    <row r="11" spans="1:10" ht="26.25" customHeight="1" thickBot="1">
      <c r="A11" s="2147" t="s">
        <v>1547</v>
      </c>
      <c r="B11" s="2148"/>
      <c r="C11" s="2148"/>
      <c r="D11" s="2148"/>
      <c r="E11" s="2148"/>
      <c r="F11" s="2148"/>
      <c r="G11" s="2148"/>
      <c r="H11" s="2148"/>
      <c r="I11" s="2148"/>
      <c r="J11" s="2149"/>
    </row>
    <row r="12" spans="1:10" s="197" customFormat="1" ht="84" customHeight="1" thickBot="1">
      <c r="A12" s="10" t="s">
        <v>18</v>
      </c>
      <c r="B12" s="286" t="s">
        <v>728</v>
      </c>
      <c r="C12" s="10" t="s">
        <v>2</v>
      </c>
      <c r="D12" s="1026" t="s">
        <v>153</v>
      </c>
      <c r="E12" s="10" t="s">
        <v>26</v>
      </c>
      <c r="F12" s="348" t="s">
        <v>851</v>
      </c>
      <c r="G12" s="1027" t="s">
        <v>859</v>
      </c>
      <c r="H12" s="347" t="s">
        <v>27</v>
      </c>
      <c r="I12" s="347" t="s">
        <v>852</v>
      </c>
      <c r="J12" s="349" t="s">
        <v>853</v>
      </c>
    </row>
    <row r="13" spans="1:10" s="197" customFormat="1" ht="16.5" thickBot="1">
      <c r="A13" s="2150"/>
      <c r="B13" s="2151"/>
      <c r="C13" s="2151"/>
      <c r="D13" s="2151"/>
      <c r="E13" s="2151"/>
      <c r="F13" s="2151"/>
      <c r="G13" s="2151"/>
      <c r="H13" s="2151"/>
      <c r="I13" s="2151"/>
      <c r="J13" s="2152"/>
    </row>
    <row r="14" spans="1:10" s="197" customFormat="1" ht="189" customHeight="1">
      <c r="A14" s="1197" t="s">
        <v>918</v>
      </c>
      <c r="B14" s="1197" t="s">
        <v>16</v>
      </c>
      <c r="C14" s="1199" t="s">
        <v>898</v>
      </c>
      <c r="D14" s="1376" t="s">
        <v>167</v>
      </c>
      <c r="E14" s="826" t="s">
        <v>729</v>
      </c>
      <c r="F14" s="2153" t="s">
        <v>1749</v>
      </c>
      <c r="G14" s="2154"/>
      <c r="H14" s="2154"/>
      <c r="I14" s="2154"/>
      <c r="J14" s="2155"/>
    </row>
    <row r="15" spans="1:10" ht="165.75" customHeight="1">
      <c r="A15" s="276">
        <v>1</v>
      </c>
      <c r="B15" s="276" t="s">
        <v>1548</v>
      </c>
      <c r="C15" s="276" t="s">
        <v>1526</v>
      </c>
      <c r="D15" s="1028" t="s">
        <v>104</v>
      </c>
      <c r="E15" s="276" t="s">
        <v>1489</v>
      </c>
      <c r="F15" s="276">
        <v>5</v>
      </c>
      <c r="G15" s="1029">
        <f>(F15/$F$28)*100</f>
        <v>12.195121951219512</v>
      </c>
      <c r="H15" s="276"/>
      <c r="I15" s="276"/>
      <c r="J15" s="276"/>
    </row>
    <row r="16" spans="1:10" ht="165.75" customHeight="1">
      <c r="A16" s="276">
        <v>2</v>
      </c>
      <c r="B16" s="276" t="s">
        <v>1549</v>
      </c>
      <c r="C16" s="276" t="s">
        <v>1550</v>
      </c>
      <c r="D16" s="1030" t="s">
        <v>167</v>
      </c>
      <c r="E16" s="1031" t="s">
        <v>1551</v>
      </c>
      <c r="F16" s="276">
        <v>4</v>
      </c>
      <c r="G16" s="1029">
        <f>(F16/$F$28)*100</f>
        <v>9.7560975609756095</v>
      </c>
      <c r="H16" s="276"/>
      <c r="I16" s="276"/>
      <c r="J16" s="276"/>
    </row>
    <row r="17" spans="1:10" ht="165.75" customHeight="1">
      <c r="A17" s="276">
        <v>3</v>
      </c>
      <c r="B17" s="276" t="s">
        <v>1552</v>
      </c>
      <c r="C17" s="276" t="s">
        <v>1553</v>
      </c>
      <c r="D17" s="1030" t="s">
        <v>167</v>
      </c>
      <c r="E17" s="1031">
        <v>1</v>
      </c>
      <c r="F17" s="276">
        <v>3</v>
      </c>
      <c r="G17" s="1029">
        <f>(F17/$F$28)*100</f>
        <v>7.3170731707317067</v>
      </c>
      <c r="H17" s="276"/>
      <c r="I17" s="276"/>
      <c r="J17" s="276"/>
    </row>
    <row r="18" spans="1:10" ht="165.75" customHeight="1">
      <c r="A18" s="276">
        <v>4</v>
      </c>
      <c r="B18" s="1032" t="s">
        <v>1554</v>
      </c>
      <c r="C18" s="276" t="s">
        <v>1553</v>
      </c>
      <c r="D18" s="1030" t="s">
        <v>167</v>
      </c>
      <c r="E18" s="1031">
        <v>1</v>
      </c>
      <c r="F18" s="276">
        <v>3</v>
      </c>
      <c r="G18" s="1029">
        <f t="shared" ref="G18:G27" si="0">(F18/$F$28)*100</f>
        <v>7.3170731707317067</v>
      </c>
      <c r="H18" s="276"/>
      <c r="I18" s="276"/>
      <c r="J18" s="276"/>
    </row>
    <row r="19" spans="1:10" ht="165.75" customHeight="1">
      <c r="A19" s="276">
        <v>5</v>
      </c>
      <c r="B19" s="276" t="s">
        <v>1555</v>
      </c>
      <c r="C19" s="276" t="s">
        <v>1556</v>
      </c>
      <c r="D19" s="1030" t="s">
        <v>167</v>
      </c>
      <c r="E19" s="1031">
        <v>1</v>
      </c>
      <c r="F19" s="276">
        <v>3</v>
      </c>
      <c r="G19" s="1029">
        <f t="shared" si="0"/>
        <v>7.3170731707317067</v>
      </c>
      <c r="H19" s="276"/>
      <c r="I19" s="276"/>
      <c r="J19" s="276"/>
    </row>
    <row r="20" spans="1:10" ht="165.75" customHeight="1">
      <c r="A20" s="276">
        <v>6</v>
      </c>
      <c r="B20" s="276" t="s">
        <v>1557</v>
      </c>
      <c r="C20" s="276" t="s">
        <v>1558</v>
      </c>
      <c r="D20" s="1028" t="s">
        <v>1559</v>
      </c>
      <c r="E20" s="276" t="s">
        <v>1560</v>
      </c>
      <c r="F20" s="276">
        <v>3</v>
      </c>
      <c r="G20" s="1029">
        <f t="shared" si="0"/>
        <v>7.3170731707317067</v>
      </c>
      <c r="H20" s="276"/>
      <c r="I20" s="276"/>
      <c r="J20" s="276"/>
    </row>
    <row r="21" spans="1:10" ht="165.75" customHeight="1">
      <c r="A21" s="276">
        <v>7</v>
      </c>
      <c r="B21" s="276" t="s">
        <v>1561</v>
      </c>
      <c r="C21" s="276" t="s">
        <v>1562</v>
      </c>
      <c r="D21" s="1030" t="s">
        <v>167</v>
      </c>
      <c r="E21" s="1031">
        <v>1</v>
      </c>
      <c r="F21" s="276">
        <v>3</v>
      </c>
      <c r="G21" s="1029">
        <f t="shared" si="0"/>
        <v>7.3170731707317067</v>
      </c>
      <c r="H21" s="276"/>
      <c r="I21" s="276"/>
      <c r="J21" s="276"/>
    </row>
    <row r="22" spans="1:10" ht="150.75" customHeight="1">
      <c r="A22" s="276">
        <v>8</v>
      </c>
      <c r="B22" s="1033" t="s">
        <v>1563</v>
      </c>
      <c r="C22" s="276" t="s">
        <v>1564</v>
      </c>
      <c r="D22" s="1030" t="s">
        <v>167</v>
      </c>
      <c r="E22" s="1031" t="s">
        <v>1712</v>
      </c>
      <c r="F22" s="276">
        <v>3</v>
      </c>
      <c r="G22" s="1029">
        <f t="shared" si="0"/>
        <v>7.3170731707317067</v>
      </c>
      <c r="H22" s="276"/>
      <c r="I22" s="276"/>
      <c r="J22" s="276"/>
    </row>
    <row r="23" spans="1:10" ht="127.5" customHeight="1">
      <c r="A23" s="276">
        <v>9</v>
      </c>
      <c r="B23" s="1034" t="s">
        <v>1565</v>
      </c>
      <c r="C23" s="276" t="s">
        <v>1564</v>
      </c>
      <c r="D23" s="1030" t="s">
        <v>167</v>
      </c>
      <c r="E23" s="1031" t="s">
        <v>1712</v>
      </c>
      <c r="F23" s="276">
        <v>3</v>
      </c>
      <c r="G23" s="1029">
        <f t="shared" si="0"/>
        <v>7.3170731707317067</v>
      </c>
      <c r="H23" s="276"/>
      <c r="I23" s="276"/>
      <c r="J23" s="276"/>
    </row>
    <row r="24" spans="1:10" ht="69" customHeight="1">
      <c r="A24" s="1035">
        <v>10</v>
      </c>
      <c r="B24" s="1033" t="s">
        <v>1566</v>
      </c>
      <c r="C24" s="1033" t="s">
        <v>1567</v>
      </c>
      <c r="D24" s="1036" t="s">
        <v>167</v>
      </c>
      <c r="E24" s="1031" t="s">
        <v>1712</v>
      </c>
      <c r="F24" s="167">
        <v>3</v>
      </c>
      <c r="G24" s="1037">
        <f t="shared" si="0"/>
        <v>7.3170731707317067</v>
      </c>
      <c r="H24" s="276"/>
      <c r="I24" s="276"/>
      <c r="J24" s="276"/>
    </row>
    <row r="25" spans="1:10" ht="74.25" customHeight="1">
      <c r="A25" s="1038">
        <v>11</v>
      </c>
      <c r="B25" s="1033" t="s">
        <v>1568</v>
      </c>
      <c r="C25" s="1033" t="s">
        <v>1569</v>
      </c>
      <c r="D25" s="1036" t="s">
        <v>167</v>
      </c>
      <c r="E25" s="1031" t="s">
        <v>1712</v>
      </c>
      <c r="F25" s="1038">
        <v>3</v>
      </c>
      <c r="G25" s="1029">
        <f t="shared" si="0"/>
        <v>7.3170731707317067</v>
      </c>
      <c r="H25" s="276"/>
      <c r="I25" s="276"/>
      <c r="J25" s="276"/>
    </row>
    <row r="26" spans="1:10" ht="213" customHeight="1">
      <c r="A26" s="276">
        <v>12</v>
      </c>
      <c r="B26" s="1033" t="s">
        <v>1713</v>
      </c>
      <c r="C26" s="143" t="s">
        <v>1571</v>
      </c>
      <c r="D26" s="1028" t="s">
        <v>104</v>
      </c>
      <c r="E26" s="1077" t="s">
        <v>1572</v>
      </c>
      <c r="F26" s="167">
        <v>3</v>
      </c>
      <c r="G26" s="1037">
        <f t="shared" si="0"/>
        <v>7.3170731707317067</v>
      </c>
      <c r="H26" s="276"/>
      <c r="I26" s="276"/>
      <c r="J26" s="276"/>
    </row>
    <row r="27" spans="1:10" ht="294" customHeight="1">
      <c r="A27" s="276">
        <v>13</v>
      </c>
      <c r="B27" s="276" t="s">
        <v>638</v>
      </c>
      <c r="C27" s="276" t="s">
        <v>680</v>
      </c>
      <c r="D27" s="1028" t="s">
        <v>104</v>
      </c>
      <c r="E27" s="276" t="s">
        <v>681</v>
      </c>
      <c r="F27" s="276">
        <v>2</v>
      </c>
      <c r="G27" s="1029">
        <f t="shared" si="0"/>
        <v>4.8780487804878048</v>
      </c>
      <c r="H27" s="276"/>
      <c r="I27" s="276"/>
      <c r="J27" s="276"/>
    </row>
    <row r="28" spans="1:10" ht="42.75" customHeight="1">
      <c r="A28" s="2156" t="s">
        <v>45</v>
      </c>
      <c r="B28" s="2157"/>
      <c r="C28" s="2157"/>
      <c r="D28" s="2157"/>
      <c r="E28" s="2158"/>
      <c r="F28" s="237">
        <f>SUM(F15:F27)</f>
        <v>41</v>
      </c>
      <c r="G28" s="341"/>
      <c r="H28" s="50"/>
      <c r="I28" s="50"/>
      <c r="J28" s="233"/>
    </row>
    <row r="29" spans="1:10" ht="53.25" customHeight="1" thickBot="1">
      <c r="A29" s="2159" t="s">
        <v>739</v>
      </c>
      <c r="B29" s="2160"/>
      <c r="C29" s="2160"/>
      <c r="D29" s="2160"/>
      <c r="E29" s="2161"/>
      <c r="F29" s="237"/>
      <c r="G29" s="1039">
        <f>SUM(G14:G28)</f>
        <v>99.999999999999972</v>
      </c>
      <c r="H29" s="203"/>
      <c r="I29" s="202"/>
      <c r="J29" s="234"/>
    </row>
    <row r="30" spans="1:10" s="198" customFormat="1" ht="36.75" customHeight="1" thickBot="1">
      <c r="A30" s="2140" t="s">
        <v>21</v>
      </c>
      <c r="B30" s="2141"/>
      <c r="C30" s="2141"/>
      <c r="D30" s="2141"/>
      <c r="E30" s="2141"/>
      <c r="F30" s="2141"/>
      <c r="G30" s="2141"/>
      <c r="H30" s="2141"/>
      <c r="I30" s="2141"/>
      <c r="J30" s="2142"/>
    </row>
    <row r="31" spans="1:10" s="198" customFormat="1" ht="41.25" customHeight="1" thickBot="1">
      <c r="A31" s="2140" t="s">
        <v>28</v>
      </c>
      <c r="B31" s="2141"/>
      <c r="C31" s="2141"/>
      <c r="D31" s="2141"/>
      <c r="E31" s="2141"/>
      <c r="F31" s="2141"/>
      <c r="G31" s="2141"/>
      <c r="H31" s="2141"/>
      <c r="I31" s="2141"/>
      <c r="J31" s="2142"/>
    </row>
    <row r="32" spans="1:10" s="198" customFormat="1" ht="77.25" customHeight="1" thickBot="1">
      <c r="A32" s="2168" t="s">
        <v>23</v>
      </c>
      <c r="B32" s="2169"/>
      <c r="C32" s="2168" t="s">
        <v>61</v>
      </c>
      <c r="D32" s="2169"/>
      <c r="E32" s="2168" t="s">
        <v>241</v>
      </c>
      <c r="F32" s="2170"/>
      <c r="G32" s="2170"/>
      <c r="H32" s="2170"/>
      <c r="I32" s="2170"/>
      <c r="J32" s="2169"/>
    </row>
    <row r="33" spans="1:10" s="198" customFormat="1" ht="43.5" customHeight="1">
      <c r="A33" s="2171" t="s">
        <v>1666</v>
      </c>
      <c r="B33" s="2171"/>
      <c r="C33" s="2171"/>
      <c r="D33" s="2171"/>
      <c r="E33" s="2171"/>
      <c r="F33" s="2171"/>
      <c r="G33" s="2171"/>
      <c r="H33" s="2171"/>
      <c r="I33" s="2171"/>
      <c r="J33" s="2172"/>
    </row>
    <row r="34" spans="1:10" s="198" customFormat="1" ht="39.75" customHeight="1">
      <c r="A34" s="2173" t="s">
        <v>900</v>
      </c>
      <c r="B34" s="2174"/>
      <c r="C34" s="2174"/>
      <c r="D34" s="2174"/>
      <c r="E34" s="2174"/>
      <c r="F34" s="2174"/>
      <c r="G34" s="2174"/>
      <c r="H34" s="2174"/>
      <c r="I34" s="2174"/>
      <c r="J34" s="2175"/>
    </row>
    <row r="35" spans="1:10" s="198" customFormat="1" ht="37.5" customHeight="1">
      <c r="A35" s="2162" t="s">
        <v>901</v>
      </c>
      <c r="B35" s="2163"/>
      <c r="C35" s="2163"/>
      <c r="D35" s="2163"/>
      <c r="E35" s="2163"/>
      <c r="F35" s="2163"/>
      <c r="G35" s="2163"/>
      <c r="H35" s="2163"/>
      <c r="I35" s="2163"/>
      <c r="J35" s="2164"/>
    </row>
    <row r="36" spans="1:10" s="198" customFormat="1" ht="32.25" customHeight="1" thickBot="1">
      <c r="A36" s="2165" t="s">
        <v>902</v>
      </c>
      <c r="B36" s="2166"/>
      <c r="C36" s="2166"/>
      <c r="D36" s="2166"/>
      <c r="E36" s="2166"/>
      <c r="F36" s="2166"/>
      <c r="G36" s="2166"/>
      <c r="H36" s="2166"/>
      <c r="I36" s="2166"/>
      <c r="J36" s="2167"/>
    </row>
    <row r="37" spans="1:10">
      <c r="A37" s="548"/>
      <c r="B37" s="196"/>
      <c r="C37" s="196"/>
      <c r="D37" s="1040"/>
      <c r="E37" s="196"/>
      <c r="F37" s="196"/>
    </row>
  </sheetData>
  <mergeCells count="33">
    <mergeCell ref="A35:J35"/>
    <mergeCell ref="A36:J36"/>
    <mergeCell ref="A31:J31"/>
    <mergeCell ref="A32:B32"/>
    <mergeCell ref="C32:D32"/>
    <mergeCell ref="E32:J32"/>
    <mergeCell ref="A33:J33"/>
    <mergeCell ref="A34:J34"/>
    <mergeCell ref="A30:J30"/>
    <mergeCell ref="A8:C8"/>
    <mergeCell ref="D8:E8"/>
    <mergeCell ref="A9:C9"/>
    <mergeCell ref="D9:E9"/>
    <mergeCell ref="A10:B10"/>
    <mergeCell ref="D10:E10"/>
    <mergeCell ref="A11:J11"/>
    <mergeCell ref="A13:J13"/>
    <mergeCell ref="F14:J14"/>
    <mergeCell ref="A28:E28"/>
    <mergeCell ref="A29:E29"/>
    <mergeCell ref="A4:B4"/>
    <mergeCell ref="C4:D4"/>
    <mergeCell ref="E4:F4"/>
    <mergeCell ref="A5:B5"/>
    <mergeCell ref="C6:D6"/>
    <mergeCell ref="E6:F6"/>
    <mergeCell ref="A1:J1"/>
    <mergeCell ref="C2:F2"/>
    <mergeCell ref="G2:H2"/>
    <mergeCell ref="I2:J2"/>
    <mergeCell ref="C3:D3"/>
    <mergeCell ref="E3:F3"/>
    <mergeCell ref="A3:B3"/>
  </mergeCells>
  <pageMargins left="0.70866141732283472" right="0.70866141732283472" top="0.74803149606299213" bottom="0.74803149606299213" header="0.31496062992125984" footer="0.31496062992125984"/>
  <pageSetup paperSize="9" scale="45" orientation="landscape" r:id="rId1"/>
  <rowBreaks count="3" manualBreakCount="3">
    <brk id="15" max="16383" man="1"/>
    <brk id="19" max="9" man="1"/>
    <brk id="26" max="9" man="1"/>
  </rowBreaks>
  <drawing r:id="rId2"/>
</worksheet>
</file>

<file path=xl/worksheets/sheet10.xml><?xml version="1.0" encoding="utf-8"?>
<worksheet xmlns="http://schemas.openxmlformats.org/spreadsheetml/2006/main" xmlns:r="http://schemas.openxmlformats.org/officeDocument/2006/relationships">
  <sheetPr>
    <tabColor rgb="FFFF0000"/>
  </sheetPr>
  <dimension ref="A1:IV32"/>
  <sheetViews>
    <sheetView view="pageBreakPreview" topLeftCell="A56" zoomScale="60" zoomScaleNormal="80" workbookViewId="0">
      <selection activeCell="A56" sqref="A56"/>
    </sheetView>
  </sheetViews>
  <sheetFormatPr defaultRowHeight="15.75"/>
  <cols>
    <col min="1" max="1" width="16.42578125" style="549" customWidth="1"/>
    <col min="2" max="2" width="29.5703125" style="67" customWidth="1"/>
    <col min="3" max="3" width="28.85546875" style="67" customWidth="1"/>
    <col min="4" max="4" width="12.5703125" style="67" customWidth="1"/>
    <col min="5" max="5" width="71.140625" style="67" customWidth="1"/>
    <col min="6" max="6" width="16.140625" style="67" customWidth="1"/>
    <col min="7" max="7" width="13.7109375" style="196" customWidth="1"/>
    <col min="8" max="8" width="15.28515625" style="196" customWidth="1"/>
    <col min="9" max="9" width="15.140625" style="196" customWidth="1"/>
    <col min="10" max="10" width="25.85546875" style="196" customWidth="1"/>
    <col min="11" max="16384" width="9.140625" style="196"/>
  </cols>
  <sheetData>
    <row r="1" spans="1:10" ht="65.25" customHeight="1" thickBot="1">
      <c r="A1" s="2185" t="s">
        <v>42</v>
      </c>
      <c r="B1" s="2186"/>
      <c r="C1" s="2186"/>
      <c r="D1" s="2186"/>
      <c r="E1" s="2186"/>
      <c r="F1" s="2186"/>
      <c r="G1" s="2186"/>
      <c r="H1" s="2186"/>
      <c r="I1" s="2186"/>
      <c r="J1" s="2187"/>
    </row>
    <row r="2" spans="1:10" ht="47.25" customHeight="1" thickBot="1">
      <c r="A2" s="75" t="s">
        <v>1</v>
      </c>
      <c r="B2" s="75">
        <v>73</v>
      </c>
      <c r="C2" s="2217" t="s">
        <v>1003</v>
      </c>
      <c r="D2" s="2218"/>
      <c r="E2" s="2218"/>
      <c r="F2" s="2219"/>
      <c r="G2" s="2188" t="s">
        <v>40</v>
      </c>
      <c r="H2" s="2189"/>
      <c r="I2" s="2188" t="s">
        <v>41</v>
      </c>
      <c r="J2" s="2189"/>
    </row>
    <row r="3" spans="1:10" ht="18.75" customHeight="1">
      <c r="A3" s="2190" t="s">
        <v>66</v>
      </c>
      <c r="B3" s="2191"/>
      <c r="C3" s="2191" t="s">
        <v>1323</v>
      </c>
      <c r="D3" s="2191"/>
      <c r="E3" s="2191"/>
      <c r="F3" s="2191"/>
      <c r="G3" s="361"/>
      <c r="H3" s="361"/>
      <c r="I3" s="361"/>
      <c r="J3" s="362"/>
    </row>
    <row r="4" spans="1:10" ht="15.75" customHeight="1">
      <c r="A4" s="2192" t="s">
        <v>67</v>
      </c>
      <c r="B4" s="2193"/>
      <c r="C4" s="2193" t="s">
        <v>470</v>
      </c>
      <c r="D4" s="2193"/>
      <c r="E4" s="2193"/>
      <c r="F4" s="2193"/>
      <c r="G4" s="1573"/>
      <c r="H4" s="1573"/>
      <c r="I4" s="1573"/>
      <c r="J4" s="80"/>
    </row>
    <row r="5" spans="1:10" ht="18.75">
      <c r="A5" s="2194" t="s">
        <v>68</v>
      </c>
      <c r="B5" s="2195"/>
      <c r="C5" s="1573" t="s">
        <v>1384</v>
      </c>
      <c r="D5" s="1573"/>
      <c r="E5" s="1573"/>
      <c r="F5" s="1573"/>
      <c r="G5" s="1573"/>
      <c r="H5" s="1573"/>
      <c r="I5" s="1573"/>
      <c r="J5" s="80"/>
    </row>
    <row r="6" spans="1:10" ht="18.75">
      <c r="A6" s="1610" t="s">
        <v>69</v>
      </c>
      <c r="B6" s="1589"/>
      <c r="C6" s="1573" t="s">
        <v>1400</v>
      </c>
      <c r="D6" s="1573"/>
      <c r="E6" s="1573"/>
      <c r="F6" s="1573"/>
      <c r="G6" s="1573"/>
      <c r="H6" s="1573"/>
      <c r="I6" s="1573"/>
      <c r="J6" s="80"/>
    </row>
    <row r="7" spans="1:10" ht="18.75">
      <c r="A7" s="1572" t="s">
        <v>115</v>
      </c>
      <c r="B7" s="1589"/>
      <c r="C7" s="1589"/>
      <c r="D7" s="1589"/>
      <c r="E7" s="1589"/>
      <c r="F7" s="1589"/>
      <c r="G7" s="1573"/>
      <c r="H7" s="1573"/>
      <c r="I7" s="1573"/>
      <c r="J7" s="80"/>
    </row>
    <row r="8" spans="1:10" ht="18.75">
      <c r="A8" s="2194" t="s">
        <v>70</v>
      </c>
      <c r="B8" s="2195"/>
      <c r="C8" s="2195"/>
      <c r="D8" s="1589"/>
      <c r="E8" s="1589"/>
      <c r="F8" s="1589"/>
      <c r="G8" s="1573"/>
      <c r="H8" s="1573"/>
      <c r="I8" s="1573"/>
      <c r="J8" s="80"/>
    </row>
    <row r="9" spans="1:10" ht="18.75">
      <c r="A9" s="1583" t="s">
        <v>113</v>
      </c>
      <c r="B9" s="1584"/>
      <c r="C9" s="1584"/>
      <c r="D9" s="1584"/>
      <c r="E9" s="1584"/>
      <c r="F9" s="1589"/>
      <c r="G9" s="1573"/>
      <c r="H9" s="1573"/>
      <c r="I9" s="1573"/>
      <c r="J9" s="80"/>
    </row>
    <row r="10" spans="1:10" ht="19.5" thickBot="1">
      <c r="A10" s="2199" t="s">
        <v>71</v>
      </c>
      <c r="B10" s="2200"/>
      <c r="C10" s="1574" t="s">
        <v>1600</v>
      </c>
      <c r="D10" s="1614"/>
      <c r="E10" s="1614"/>
      <c r="F10" s="1614"/>
      <c r="G10" s="1616"/>
      <c r="H10" s="1616"/>
      <c r="I10" s="1616"/>
      <c r="J10" s="364"/>
    </row>
    <row r="11" spans="1:10" ht="19.5" thickBot="1">
      <c r="A11" s="2201" t="s">
        <v>1884</v>
      </c>
      <c r="B11" s="2202"/>
      <c r="C11" s="2202"/>
      <c r="D11" s="2202"/>
      <c r="E11" s="2202"/>
      <c r="F11" s="2202"/>
      <c r="G11" s="2202"/>
      <c r="H11" s="2202"/>
      <c r="I11" s="2202"/>
      <c r="J11" s="2203"/>
    </row>
    <row r="12" spans="1:10" s="197" customFormat="1" ht="57.75" customHeight="1" thickBot="1">
      <c r="A12" s="567" t="s">
        <v>18</v>
      </c>
      <c r="B12" s="285" t="s">
        <v>728</v>
      </c>
      <c r="C12" s="81" t="s">
        <v>2</v>
      </c>
      <c r="D12" s="81" t="s">
        <v>153</v>
      </c>
      <c r="E12" s="81" t="s">
        <v>26</v>
      </c>
      <c r="F12" s="365" t="s">
        <v>851</v>
      </c>
      <c r="G12" s="366" t="s">
        <v>859</v>
      </c>
      <c r="H12" s="366" t="s">
        <v>27</v>
      </c>
      <c r="I12" s="366" t="s">
        <v>852</v>
      </c>
      <c r="J12" s="367" t="s">
        <v>853</v>
      </c>
    </row>
    <row r="13" spans="1:10" s="197" customFormat="1" ht="19.5" thickBot="1">
      <c r="A13" s="2204"/>
      <c r="B13" s="2205"/>
      <c r="C13" s="2205"/>
      <c r="D13" s="2205"/>
      <c r="E13" s="2205"/>
      <c r="F13" s="2205"/>
      <c r="G13" s="2205"/>
      <c r="H13" s="2205"/>
      <c r="I13" s="2205"/>
      <c r="J13" s="2206"/>
    </row>
    <row r="14" spans="1:10" s="197" customFormat="1" ht="157.5" customHeight="1">
      <c r="A14" s="766" t="s">
        <v>918</v>
      </c>
      <c r="B14" s="1591" t="s">
        <v>16</v>
      </c>
      <c r="C14" s="1596" t="s">
        <v>898</v>
      </c>
      <c r="D14" s="465" t="s">
        <v>167</v>
      </c>
      <c r="E14" s="1600" t="s">
        <v>1393</v>
      </c>
      <c r="F14" s="2224" t="s">
        <v>1885</v>
      </c>
      <c r="G14" s="2225"/>
      <c r="H14" s="2225"/>
      <c r="I14" s="2225"/>
      <c r="J14" s="2226"/>
    </row>
    <row r="15" spans="1:10" s="197" customFormat="1" ht="232.5" customHeight="1">
      <c r="A15" s="443">
        <v>1</v>
      </c>
      <c r="B15" s="2264" t="s">
        <v>1595</v>
      </c>
      <c r="C15" s="2251" t="s">
        <v>1599</v>
      </c>
      <c r="D15" s="2333" t="s">
        <v>206</v>
      </c>
      <c r="E15" s="191" t="s">
        <v>1886</v>
      </c>
      <c r="F15" s="1593">
        <v>5</v>
      </c>
      <c r="G15" s="1602">
        <f t="shared" ref="G15:G22" si="0">(F15/$F$23)*100</f>
        <v>12.5</v>
      </c>
      <c r="H15" s="1593"/>
      <c r="I15" s="1593"/>
      <c r="J15" s="137"/>
    </row>
    <row r="16" spans="1:10" s="197" customFormat="1" ht="146.25" customHeight="1">
      <c r="A16" s="443">
        <v>2</v>
      </c>
      <c r="B16" s="2332"/>
      <c r="C16" s="2251"/>
      <c r="D16" s="2333"/>
      <c r="E16" s="191" t="s">
        <v>1887</v>
      </c>
      <c r="F16" s="1593">
        <v>5</v>
      </c>
      <c r="G16" s="1602">
        <f t="shared" si="0"/>
        <v>12.5</v>
      </c>
      <c r="H16" s="1593"/>
      <c r="I16" s="1604"/>
      <c r="J16" s="137"/>
    </row>
    <row r="17" spans="1:256" s="197" customFormat="1" ht="130.5" customHeight="1">
      <c r="A17" s="443">
        <v>3</v>
      </c>
      <c r="B17" s="2332"/>
      <c r="C17" s="2251"/>
      <c r="D17" s="2333"/>
      <c r="E17" s="191" t="s">
        <v>1888</v>
      </c>
      <c r="F17" s="1593">
        <v>5</v>
      </c>
      <c r="G17" s="1602">
        <f t="shared" si="0"/>
        <v>12.5</v>
      </c>
      <c r="H17" s="1593"/>
      <c r="I17" s="1604"/>
      <c r="J17" s="137"/>
    </row>
    <row r="18" spans="1:256" s="197" customFormat="1" ht="105" customHeight="1">
      <c r="A18" s="1648">
        <v>4</v>
      </c>
      <c r="B18" s="2265"/>
      <c r="C18" s="1578" t="s">
        <v>1596</v>
      </c>
      <c r="D18" s="550" t="s">
        <v>206</v>
      </c>
      <c r="E18" s="1385" t="s">
        <v>1889</v>
      </c>
      <c r="F18" s="1593">
        <v>5</v>
      </c>
      <c r="G18" s="1602">
        <f t="shared" si="0"/>
        <v>12.5</v>
      </c>
      <c r="H18" s="1593"/>
      <c r="I18" s="1604"/>
      <c r="J18" s="137"/>
    </row>
    <row r="19" spans="1:256" ht="153.75" customHeight="1">
      <c r="A19" s="699">
        <v>5</v>
      </c>
      <c r="B19" s="1590" t="s">
        <v>1597</v>
      </c>
      <c r="C19" s="1619" t="s">
        <v>1598</v>
      </c>
      <c r="D19" s="865" t="s">
        <v>206</v>
      </c>
      <c r="E19" s="775" t="s">
        <v>1890</v>
      </c>
      <c r="F19" s="369">
        <v>5</v>
      </c>
      <c r="G19" s="370">
        <f t="shared" si="0"/>
        <v>12.5</v>
      </c>
      <c r="H19" s="93"/>
      <c r="I19" s="97"/>
      <c r="J19" s="96"/>
    </row>
    <row r="20" spans="1:256" ht="94.5" customHeight="1">
      <c r="A20" s="699">
        <v>6</v>
      </c>
      <c r="B20" s="1593" t="s">
        <v>1324</v>
      </c>
      <c r="C20" s="1593" t="s">
        <v>1325</v>
      </c>
      <c r="D20" s="1649">
        <v>0.98099999999999998</v>
      </c>
      <c r="E20" s="1593" t="s">
        <v>1891</v>
      </c>
      <c r="F20" s="1599">
        <v>5</v>
      </c>
      <c r="G20" s="1602">
        <f t="shared" si="0"/>
        <v>12.5</v>
      </c>
      <c r="H20" s="1599"/>
      <c r="I20" s="95"/>
      <c r="J20" s="96"/>
    </row>
    <row r="21" spans="1:256" ht="116.25" customHeight="1">
      <c r="A21" s="443">
        <v>7</v>
      </c>
      <c r="B21" s="1620" t="s">
        <v>1326</v>
      </c>
      <c r="C21" s="863" t="s">
        <v>1327</v>
      </c>
      <c r="D21" s="864" t="s">
        <v>1601</v>
      </c>
      <c r="E21" s="1620" t="s">
        <v>1892</v>
      </c>
      <c r="F21" s="1620">
        <v>5</v>
      </c>
      <c r="G21" s="1602">
        <f t="shared" si="0"/>
        <v>12.5</v>
      </c>
      <c r="H21" s="1599"/>
      <c r="I21" s="1599"/>
      <c r="J21" s="1650"/>
      <c r="K21" s="867"/>
      <c r="L21" s="867"/>
      <c r="M21" s="867"/>
      <c r="N21" s="867"/>
      <c r="O21" s="867"/>
      <c r="P21" s="867"/>
      <c r="Q21" s="867"/>
      <c r="R21" s="867"/>
      <c r="S21" s="867"/>
    </row>
    <row r="22" spans="1:256" ht="132.75" customHeight="1">
      <c r="A22" s="443">
        <v>8</v>
      </c>
      <c r="B22" s="1605" t="s">
        <v>1328</v>
      </c>
      <c r="C22" s="1593" t="s">
        <v>1329</v>
      </c>
      <c r="D22" s="377" t="s">
        <v>1330</v>
      </c>
      <c r="E22" s="1593" t="s">
        <v>1893</v>
      </c>
      <c r="F22" s="1599">
        <v>5</v>
      </c>
      <c r="G22" s="1602">
        <f t="shared" si="0"/>
        <v>12.5</v>
      </c>
      <c r="H22" s="1599"/>
      <c r="I22" s="1593"/>
      <c r="J22" s="866"/>
      <c r="K22" s="815"/>
      <c r="L22" s="868"/>
      <c r="M22" s="815"/>
      <c r="N22" s="869"/>
      <c r="O22" s="870"/>
      <c r="P22" s="869"/>
      <c r="Q22" s="815"/>
      <c r="R22" s="815"/>
      <c r="S22" s="815"/>
      <c r="T22" s="1076"/>
      <c r="U22" s="1059"/>
      <c r="V22" s="1056"/>
      <c r="W22" s="1060"/>
      <c r="X22" s="1056"/>
      <c r="Y22" s="1059"/>
      <c r="Z22" s="1062"/>
      <c r="AA22" s="1059"/>
      <c r="AB22" s="377"/>
      <c r="AC22" s="1059"/>
      <c r="AD22" s="1056"/>
      <c r="AE22" s="1060"/>
      <c r="AF22" s="1056"/>
      <c r="AG22" s="1059"/>
      <c r="AH22" s="1062"/>
      <c r="AI22" s="1059"/>
      <c r="AJ22" s="377"/>
      <c r="AK22" s="1059"/>
      <c r="AL22" s="1056"/>
      <c r="AM22" s="1060"/>
      <c r="AN22" s="1056"/>
      <c r="AO22" s="1059"/>
      <c r="AP22" s="1062"/>
      <c r="AQ22" s="1059"/>
      <c r="AR22" s="377"/>
      <c r="AS22" s="1059"/>
      <c r="AT22" s="1056"/>
      <c r="AU22" s="1060"/>
      <c r="AV22" s="1056"/>
      <c r="AW22" s="1059"/>
      <c r="AX22" s="1062"/>
      <c r="AY22" s="1059"/>
      <c r="AZ22" s="377"/>
      <c r="BA22" s="1059"/>
      <c r="BB22" s="1056"/>
      <c r="BC22" s="1060"/>
      <c r="BD22" s="1056"/>
      <c r="BE22" s="1059"/>
      <c r="BF22" s="1062"/>
      <c r="BG22" s="1059"/>
      <c r="BH22" s="377"/>
      <c r="BI22" s="1059"/>
      <c r="BJ22" s="1056"/>
      <c r="BK22" s="1060"/>
      <c r="BL22" s="1056"/>
      <c r="BM22" s="1059"/>
      <c r="BN22" s="1062"/>
      <c r="BO22" s="1059"/>
      <c r="BP22" s="377"/>
      <c r="BQ22" s="1059"/>
      <c r="BR22" s="1056"/>
      <c r="BS22" s="1060"/>
      <c r="BT22" s="1056"/>
      <c r="BU22" s="1059"/>
      <c r="BV22" s="1062"/>
      <c r="BW22" s="1059"/>
      <c r="BX22" s="377"/>
      <c r="BY22" s="1059"/>
      <c r="BZ22" s="1056"/>
      <c r="CA22" s="1060"/>
      <c r="CB22" s="1056"/>
      <c r="CC22" s="1059"/>
      <c r="CD22" s="1062"/>
      <c r="CE22" s="1059"/>
      <c r="CF22" s="377"/>
      <c r="CG22" s="1059"/>
      <c r="CH22" s="1056"/>
      <c r="CI22" s="1060"/>
      <c r="CJ22" s="1056"/>
      <c r="CK22" s="1059"/>
      <c r="CL22" s="1062"/>
      <c r="CM22" s="1059"/>
      <c r="CN22" s="377"/>
      <c r="CO22" s="1059"/>
      <c r="CP22" s="1056"/>
      <c r="CQ22" s="1060"/>
      <c r="CR22" s="1056"/>
      <c r="CS22" s="1059"/>
      <c r="CT22" s="1062"/>
      <c r="CU22" s="1059"/>
      <c r="CV22" s="377"/>
      <c r="CW22" s="1059"/>
      <c r="CX22" s="1056"/>
      <c r="CY22" s="1060"/>
      <c r="CZ22" s="1056"/>
      <c r="DA22" s="1059"/>
      <c r="DB22" s="1062"/>
      <c r="DC22" s="1059"/>
      <c r="DD22" s="377"/>
      <c r="DE22" s="1059"/>
      <c r="DF22" s="1056"/>
      <c r="DG22" s="1060"/>
      <c r="DH22" s="1056"/>
      <c r="DI22" s="1059"/>
      <c r="DJ22" s="1062"/>
      <c r="DK22" s="1059"/>
      <c r="DL22" s="377"/>
      <c r="DM22" s="1059"/>
      <c r="DN22" s="1056"/>
      <c r="DO22" s="1060"/>
      <c r="DP22" s="1056"/>
      <c r="DQ22" s="1059"/>
      <c r="DR22" s="1062"/>
      <c r="DS22" s="1059"/>
      <c r="DT22" s="377"/>
      <c r="DU22" s="1059"/>
      <c r="DV22" s="1056"/>
      <c r="DW22" s="1060"/>
      <c r="DX22" s="1056"/>
      <c r="DY22" s="1059"/>
      <c r="DZ22" s="1062"/>
      <c r="EA22" s="1059"/>
      <c r="EB22" s="377"/>
      <c r="EC22" s="1059"/>
      <c r="ED22" s="1056"/>
      <c r="EE22" s="1060"/>
      <c r="EF22" s="1056"/>
      <c r="EG22" s="1059"/>
      <c r="EH22" s="1062"/>
      <c r="EI22" s="1059"/>
      <c r="EJ22" s="377"/>
      <c r="EK22" s="1059"/>
      <c r="EL22" s="1056"/>
      <c r="EM22" s="1060"/>
      <c r="EN22" s="1056"/>
      <c r="EO22" s="1059"/>
      <c r="EP22" s="1062"/>
      <c r="EQ22" s="1059"/>
      <c r="ER22" s="377"/>
      <c r="ES22" s="1059"/>
      <c r="ET22" s="1056"/>
      <c r="EU22" s="1060"/>
      <c r="EV22" s="1056"/>
      <c r="EW22" s="1059"/>
      <c r="EX22" s="1062"/>
      <c r="EY22" s="1059"/>
      <c r="EZ22" s="377"/>
      <c r="FA22" s="1059"/>
      <c r="FB22" s="1056"/>
      <c r="FC22" s="1060"/>
      <c r="FD22" s="1056"/>
      <c r="FE22" s="1059"/>
      <c r="FF22" s="1062"/>
      <c r="FG22" s="1059"/>
      <c r="FH22" s="377"/>
      <c r="FI22" s="1059"/>
      <c r="FJ22" s="1056"/>
      <c r="FK22" s="1060"/>
      <c r="FL22" s="1056"/>
      <c r="FM22" s="1059"/>
      <c r="FN22" s="1062"/>
      <c r="FO22" s="1059"/>
      <c r="FP22" s="377"/>
      <c r="FQ22" s="1059"/>
      <c r="FR22" s="1056"/>
      <c r="FS22" s="1060"/>
      <c r="FT22" s="1056"/>
      <c r="FU22" s="1059"/>
      <c r="FV22" s="1062"/>
      <c r="FW22" s="1059"/>
      <c r="FX22" s="377"/>
      <c r="FY22" s="1059"/>
      <c r="FZ22" s="1056"/>
      <c r="GA22" s="1060"/>
      <c r="GB22" s="1056"/>
      <c r="GC22" s="1059"/>
      <c r="GD22" s="1062"/>
      <c r="GE22" s="1059"/>
      <c r="GF22" s="377"/>
      <c r="GG22" s="1059"/>
      <c r="GH22" s="1056"/>
      <c r="GI22" s="1060"/>
      <c r="GJ22" s="1056"/>
      <c r="GK22" s="1059"/>
      <c r="GL22" s="1062"/>
      <c r="GM22" s="1059"/>
      <c r="GN22" s="377"/>
      <c r="GO22" s="1059"/>
      <c r="GP22" s="1056"/>
      <c r="GQ22" s="1060"/>
      <c r="GR22" s="1056"/>
      <c r="GS22" s="1059"/>
      <c r="GT22" s="1062"/>
      <c r="GU22" s="1059"/>
      <c r="GV22" s="377"/>
      <c r="GW22" s="1059"/>
      <c r="GX22" s="1056"/>
      <c r="GY22" s="1060"/>
      <c r="GZ22" s="1056"/>
      <c r="HA22" s="1059"/>
      <c r="HB22" s="1062"/>
      <c r="HC22" s="1059"/>
      <c r="HD22" s="377"/>
      <c r="HE22" s="1059"/>
      <c r="HF22" s="1056"/>
      <c r="HG22" s="1060"/>
      <c r="HH22" s="1056"/>
      <c r="HI22" s="1059"/>
      <c r="HJ22" s="1062"/>
      <c r="HK22" s="1059"/>
      <c r="HL22" s="377"/>
      <c r="HM22" s="1059"/>
      <c r="HN22" s="1056"/>
      <c r="HO22" s="1060"/>
      <c r="HP22" s="1056"/>
      <c r="HQ22" s="1059"/>
      <c r="HR22" s="1062"/>
      <c r="HS22" s="1059"/>
      <c r="HT22" s="377"/>
      <c r="HU22" s="1059"/>
      <c r="HV22" s="1056"/>
      <c r="HW22" s="1060"/>
      <c r="HX22" s="1056"/>
      <c r="HY22" s="1059"/>
      <c r="HZ22" s="1062"/>
      <c r="IA22" s="1059"/>
      <c r="IB22" s="377"/>
      <c r="IC22" s="1059"/>
      <c r="ID22" s="1056"/>
      <c r="IE22" s="1060"/>
      <c r="IF22" s="1056"/>
      <c r="IG22" s="1059"/>
      <c r="IH22" s="1062"/>
      <c r="II22" s="1059"/>
      <c r="IJ22" s="377"/>
      <c r="IK22" s="1059"/>
      <c r="IL22" s="1056"/>
      <c r="IM22" s="1060"/>
      <c r="IN22" s="1056"/>
      <c r="IO22" s="1059"/>
      <c r="IP22" s="1062"/>
      <c r="IQ22" s="1059"/>
      <c r="IR22" s="377"/>
      <c r="IS22" s="1059"/>
      <c r="IT22" s="1056"/>
      <c r="IU22" s="1060"/>
      <c r="IV22" s="1056"/>
    </row>
    <row r="23" spans="1:256" ht="35.25" customHeight="1">
      <c r="A23" s="2207" t="s">
        <v>45</v>
      </c>
      <c r="B23" s="2208"/>
      <c r="C23" s="2208"/>
      <c r="D23" s="2208"/>
      <c r="E23" s="2209"/>
      <c r="F23" s="343">
        <f>SUM(F15:F22)</f>
        <v>40</v>
      </c>
      <c r="G23" s="1602"/>
      <c r="H23" s="101"/>
      <c r="I23" s="101"/>
      <c r="J23" s="351"/>
    </row>
    <row r="24" spans="1:256" ht="36.75" customHeight="1" thickBot="1">
      <c r="A24" s="2210" t="s">
        <v>44</v>
      </c>
      <c r="B24" s="2211"/>
      <c r="C24" s="2211"/>
      <c r="D24" s="2211"/>
      <c r="E24" s="2212"/>
      <c r="F24" s="343"/>
      <c r="G24" s="378">
        <f>SUM(G14:G23)</f>
        <v>100</v>
      </c>
      <c r="H24" s="352"/>
      <c r="I24" s="353"/>
      <c r="J24" s="354"/>
    </row>
    <row r="25" spans="1:256" s="198" customFormat="1" ht="36.75" customHeight="1" thickBot="1">
      <c r="A25" s="2196" t="s">
        <v>21</v>
      </c>
      <c r="B25" s="2197"/>
      <c r="C25" s="2197"/>
      <c r="D25" s="2197"/>
      <c r="E25" s="2197"/>
      <c r="F25" s="2197"/>
      <c r="G25" s="2197"/>
      <c r="H25" s="2197"/>
      <c r="I25" s="2197"/>
      <c r="J25" s="2198"/>
    </row>
    <row r="26" spans="1:256" s="198" customFormat="1" ht="40.5" customHeight="1" thickBot="1">
      <c r="A26" s="2196" t="s">
        <v>28</v>
      </c>
      <c r="B26" s="2197"/>
      <c r="C26" s="2197"/>
      <c r="D26" s="2197"/>
      <c r="E26" s="2197"/>
      <c r="F26" s="2197"/>
      <c r="G26" s="2197"/>
      <c r="H26" s="2197"/>
      <c r="I26" s="2197"/>
      <c r="J26" s="2198"/>
    </row>
    <row r="27" spans="1:256" s="198" customFormat="1" ht="53.25" customHeight="1" thickBot="1">
      <c r="A27" s="2213" t="s">
        <v>23</v>
      </c>
      <c r="B27" s="2214"/>
      <c r="C27" s="2213" t="s">
        <v>61</v>
      </c>
      <c r="D27" s="2214"/>
      <c r="E27" s="2213" t="s">
        <v>241</v>
      </c>
      <c r="F27" s="2215"/>
      <c r="G27" s="2215"/>
      <c r="H27" s="2215"/>
      <c r="I27" s="2215"/>
      <c r="J27" s="2214"/>
    </row>
    <row r="28" spans="1:256" s="198" customFormat="1" ht="51.75" customHeight="1">
      <c r="A28" s="2176" t="s">
        <v>1666</v>
      </c>
      <c r="B28" s="2177"/>
      <c r="C28" s="2177"/>
      <c r="D28" s="2177"/>
      <c r="E28" s="2177"/>
      <c r="F28" s="2177"/>
      <c r="G28" s="2177"/>
      <c r="H28" s="2177"/>
      <c r="I28" s="2177"/>
      <c r="J28" s="2178"/>
    </row>
    <row r="29" spans="1:256" s="198" customFormat="1" ht="32.25" customHeight="1">
      <c r="A29" s="2179" t="s">
        <v>900</v>
      </c>
      <c r="B29" s="2180"/>
      <c r="C29" s="2180"/>
      <c r="D29" s="2180"/>
      <c r="E29" s="2180"/>
      <c r="F29" s="2180"/>
      <c r="G29" s="2180"/>
      <c r="H29" s="2180"/>
      <c r="I29" s="2180"/>
      <c r="J29" s="2181"/>
    </row>
    <row r="30" spans="1:256" s="198" customFormat="1" ht="34.5" customHeight="1">
      <c r="A30" s="2179" t="s">
        <v>901</v>
      </c>
      <c r="B30" s="2180"/>
      <c r="C30" s="2180"/>
      <c r="D30" s="2180"/>
      <c r="E30" s="2180"/>
      <c r="F30" s="2180"/>
      <c r="G30" s="2180"/>
      <c r="H30" s="2180"/>
      <c r="I30" s="2180"/>
      <c r="J30" s="2181"/>
    </row>
    <row r="31" spans="1:256" s="198" customFormat="1" ht="29.25" customHeight="1" thickBot="1">
      <c r="A31" s="2182" t="s">
        <v>902</v>
      </c>
      <c r="B31" s="2183"/>
      <c r="C31" s="2183"/>
      <c r="D31" s="2183"/>
      <c r="E31" s="2183"/>
      <c r="F31" s="2183"/>
      <c r="G31" s="2183"/>
      <c r="H31" s="2183"/>
      <c r="I31" s="2183"/>
      <c r="J31" s="2184"/>
    </row>
    <row r="32" spans="1:256">
      <c r="A32" s="548"/>
    </row>
  </sheetData>
  <mergeCells count="30">
    <mergeCell ref="A28:J28"/>
    <mergeCell ref="A29:J29"/>
    <mergeCell ref="A30:J30"/>
    <mergeCell ref="A31:J31"/>
    <mergeCell ref="A23:E23"/>
    <mergeCell ref="A24:E24"/>
    <mergeCell ref="A25:J25"/>
    <mergeCell ref="A26:J26"/>
    <mergeCell ref="A27:B27"/>
    <mergeCell ref="C27:D27"/>
    <mergeCell ref="E27:J27"/>
    <mergeCell ref="A11:J11"/>
    <mergeCell ref="A13:J13"/>
    <mergeCell ref="F14:J14"/>
    <mergeCell ref="B15:B18"/>
    <mergeCell ref="C15:C17"/>
    <mergeCell ref="D15:D17"/>
    <mergeCell ref="A10:B10"/>
    <mergeCell ref="A1:J1"/>
    <mergeCell ref="C2:F2"/>
    <mergeCell ref="G2:H2"/>
    <mergeCell ref="I2:J2"/>
    <mergeCell ref="A3:B3"/>
    <mergeCell ref="C3:D3"/>
    <mergeCell ref="E3:F3"/>
    <mergeCell ref="A4:B4"/>
    <mergeCell ref="C4:D4"/>
    <mergeCell ref="E4:F4"/>
    <mergeCell ref="A5:B5"/>
    <mergeCell ref="A8:C8"/>
  </mergeCells>
  <pageMargins left="0.70866141732283472" right="0.70866141732283472" top="0.74803149606299213" bottom="0.74803149606299213" header="0.31496062992125984" footer="0.31496062992125984"/>
  <pageSetup paperSize="9" scale="54" orientation="landscape" r:id="rId1"/>
  <rowBreaks count="2" manualBreakCount="2">
    <brk id="14" max="16383" man="1"/>
    <brk id="19" max="16383" man="1"/>
  </rowBreaks>
  <drawing r:id="rId2"/>
</worksheet>
</file>

<file path=xl/worksheets/sheet11.xml><?xml version="1.0" encoding="utf-8"?>
<worksheet xmlns="http://schemas.openxmlformats.org/spreadsheetml/2006/main" xmlns:r="http://schemas.openxmlformats.org/officeDocument/2006/relationships">
  <sheetPr>
    <tabColor rgb="FFFF0000"/>
  </sheetPr>
  <dimension ref="A1:IU32"/>
  <sheetViews>
    <sheetView view="pageBreakPreview" topLeftCell="A58" zoomScale="60" zoomScaleNormal="80" workbookViewId="0">
      <selection activeCell="A58" sqref="A58"/>
    </sheetView>
  </sheetViews>
  <sheetFormatPr defaultRowHeight="15.75"/>
  <cols>
    <col min="1" max="1" width="17.5703125" style="549" customWidth="1"/>
    <col min="2" max="2" width="29.5703125" style="67" customWidth="1"/>
    <col min="3" max="3" width="27.42578125" style="67" customWidth="1"/>
    <col min="4" max="4" width="12.5703125" style="67" customWidth="1"/>
    <col min="5" max="5" width="71.140625" style="67" customWidth="1"/>
    <col min="6" max="6" width="12.85546875" style="67" customWidth="1"/>
    <col min="7" max="7" width="13.7109375" style="196" customWidth="1"/>
    <col min="8" max="8" width="15.28515625" style="196" customWidth="1"/>
    <col min="9" max="9" width="13.140625" style="196" customWidth="1"/>
    <col min="10" max="10" width="14.5703125" style="196" customWidth="1"/>
    <col min="11" max="11" width="9.140625" style="196" hidden="1" customWidth="1"/>
    <col min="12" max="16384" width="9.140625" style="196"/>
  </cols>
  <sheetData>
    <row r="1" spans="1:10" ht="65.25" customHeight="1" thickBot="1">
      <c r="A1" s="2185" t="s">
        <v>42</v>
      </c>
      <c r="B1" s="2186"/>
      <c r="C1" s="2186"/>
      <c r="D1" s="2186"/>
      <c r="E1" s="2186"/>
      <c r="F1" s="2186"/>
      <c r="G1" s="2186"/>
      <c r="H1" s="2186"/>
      <c r="I1" s="2186"/>
      <c r="J1" s="2187"/>
    </row>
    <row r="2" spans="1:10" ht="47.25" customHeight="1" thickBot="1">
      <c r="A2" s="75" t="s">
        <v>1</v>
      </c>
      <c r="B2" s="75">
        <v>97</v>
      </c>
      <c r="C2" s="2217" t="s">
        <v>1003</v>
      </c>
      <c r="D2" s="2218"/>
      <c r="E2" s="2218"/>
      <c r="F2" s="2219"/>
      <c r="G2" s="2188" t="s">
        <v>40</v>
      </c>
      <c r="H2" s="2189"/>
      <c r="I2" s="2188" t="s">
        <v>41</v>
      </c>
      <c r="J2" s="2189"/>
    </row>
    <row r="3" spans="1:10" ht="18.75" customHeight="1">
      <c r="A3" s="2190" t="s">
        <v>66</v>
      </c>
      <c r="B3" s="2191"/>
      <c r="C3" s="2191" t="s">
        <v>1331</v>
      </c>
      <c r="D3" s="2191"/>
      <c r="E3" s="2191"/>
      <c r="F3" s="2191"/>
      <c r="G3" s="361"/>
      <c r="H3" s="361"/>
      <c r="I3" s="361"/>
      <c r="J3" s="362"/>
    </row>
    <row r="4" spans="1:10" ht="15.75" customHeight="1">
      <c r="A4" s="2192" t="s">
        <v>67</v>
      </c>
      <c r="B4" s="2193"/>
      <c r="C4" s="2193" t="s">
        <v>470</v>
      </c>
      <c r="D4" s="2193"/>
      <c r="E4" s="2193"/>
      <c r="F4" s="2193"/>
      <c r="G4" s="1760"/>
      <c r="H4" s="1760"/>
      <c r="I4" s="1760"/>
      <c r="J4" s="80"/>
    </row>
    <row r="5" spans="1:10" ht="18.75">
      <c r="A5" s="2194" t="s">
        <v>68</v>
      </c>
      <c r="B5" s="2195"/>
      <c r="C5" s="1760" t="s">
        <v>1384</v>
      </c>
      <c r="D5" s="1760"/>
      <c r="E5" s="1760"/>
      <c r="F5" s="1760"/>
      <c r="G5" s="1760"/>
      <c r="H5" s="1760"/>
      <c r="I5" s="1760"/>
      <c r="J5" s="80"/>
    </row>
    <row r="6" spans="1:10" ht="18.75">
      <c r="A6" s="2194" t="s">
        <v>69</v>
      </c>
      <c r="B6" s="2195"/>
      <c r="C6" s="1760" t="s">
        <v>1401</v>
      </c>
      <c r="D6" s="1760"/>
      <c r="E6" s="1760"/>
      <c r="F6" s="1760"/>
      <c r="G6" s="1760"/>
      <c r="H6" s="1760"/>
      <c r="I6" s="1760"/>
      <c r="J6" s="80"/>
    </row>
    <row r="7" spans="1:10" ht="18.75">
      <c r="A7" s="1759" t="s">
        <v>115</v>
      </c>
      <c r="B7" s="1769"/>
      <c r="C7" s="1769"/>
      <c r="D7" s="1769"/>
      <c r="E7" s="1769"/>
      <c r="F7" s="1769"/>
      <c r="G7" s="1760"/>
      <c r="H7" s="1760"/>
      <c r="I7" s="1760"/>
      <c r="J7" s="80"/>
    </row>
    <row r="8" spans="1:10" ht="18.75">
      <c r="A8" s="2194" t="s">
        <v>70</v>
      </c>
      <c r="B8" s="2195"/>
      <c r="C8" s="2195"/>
      <c r="D8" s="1769"/>
      <c r="E8" s="1769"/>
      <c r="F8" s="1769"/>
      <c r="G8" s="1760"/>
      <c r="H8" s="1760"/>
      <c r="I8" s="1760"/>
      <c r="J8" s="80"/>
    </row>
    <row r="9" spans="1:10" ht="18.75">
      <c r="A9" s="1764" t="s">
        <v>1415</v>
      </c>
      <c r="B9" s="1765"/>
      <c r="C9" s="1765"/>
      <c r="D9" s="1765"/>
      <c r="E9" s="1765"/>
      <c r="F9" s="1769"/>
      <c r="G9" s="1760"/>
      <c r="H9" s="1760"/>
      <c r="I9" s="1760"/>
      <c r="J9" s="80"/>
    </row>
    <row r="10" spans="1:10" ht="19.5" thickBot="1">
      <c r="A10" s="2199" t="s">
        <v>71</v>
      </c>
      <c r="B10" s="2200"/>
      <c r="C10" s="1761" t="s">
        <v>1600</v>
      </c>
      <c r="D10" s="1781"/>
      <c r="E10" s="1781"/>
      <c r="F10" s="1781"/>
      <c r="G10" s="1782"/>
      <c r="H10" s="1782"/>
      <c r="I10" s="1782"/>
      <c r="J10" s="364"/>
    </row>
    <row r="11" spans="1:10" ht="19.5" thickBot="1">
      <c r="A11" s="2201" t="s">
        <v>1332</v>
      </c>
      <c r="B11" s="2202"/>
      <c r="C11" s="2202"/>
      <c r="D11" s="2202"/>
      <c r="E11" s="2202"/>
      <c r="F11" s="2202"/>
      <c r="G11" s="2202"/>
      <c r="H11" s="2202"/>
      <c r="I11" s="2202"/>
      <c r="J11" s="2203"/>
    </row>
    <row r="12" spans="1:10" s="197" customFormat="1" ht="57.75" customHeight="1" thickBot="1">
      <c r="A12" s="567" t="s">
        <v>18</v>
      </c>
      <c r="B12" s="285" t="s">
        <v>728</v>
      </c>
      <c r="C12" s="81" t="s">
        <v>2</v>
      </c>
      <c r="D12" s="81" t="s">
        <v>153</v>
      </c>
      <c r="E12" s="81" t="s">
        <v>26</v>
      </c>
      <c r="F12" s="365" t="s">
        <v>851</v>
      </c>
      <c r="G12" s="366" t="s">
        <v>859</v>
      </c>
      <c r="H12" s="366" t="s">
        <v>27</v>
      </c>
      <c r="I12" s="366" t="s">
        <v>852</v>
      </c>
      <c r="J12" s="367" t="s">
        <v>853</v>
      </c>
    </row>
    <row r="13" spans="1:10" s="197" customFormat="1" ht="19.5" thickBot="1">
      <c r="A13" s="2204"/>
      <c r="B13" s="2205"/>
      <c r="C13" s="2205"/>
      <c r="D13" s="2205"/>
      <c r="E13" s="2205"/>
      <c r="F13" s="2205"/>
      <c r="G13" s="2205"/>
      <c r="H13" s="2205"/>
      <c r="I13" s="2205"/>
      <c r="J13" s="2206"/>
    </row>
    <row r="14" spans="1:10" s="197" customFormat="1" ht="193.5" customHeight="1">
      <c r="A14" s="766" t="s">
        <v>918</v>
      </c>
      <c r="B14" s="1771" t="s">
        <v>16</v>
      </c>
      <c r="C14" s="1773" t="s">
        <v>898</v>
      </c>
      <c r="D14" s="465" t="s">
        <v>167</v>
      </c>
      <c r="E14" s="1775" t="s">
        <v>2052</v>
      </c>
      <c r="F14" s="2224" t="s">
        <v>1885</v>
      </c>
      <c r="G14" s="2225"/>
      <c r="H14" s="2225"/>
      <c r="I14" s="2225"/>
      <c r="J14" s="2226"/>
    </row>
    <row r="15" spans="1:10" s="197" customFormat="1" ht="215.25" customHeight="1">
      <c r="A15" s="443">
        <v>1</v>
      </c>
      <c r="B15" s="2264" t="s">
        <v>1595</v>
      </c>
      <c r="C15" s="2251" t="s">
        <v>1599</v>
      </c>
      <c r="D15" s="2333" t="s">
        <v>206</v>
      </c>
      <c r="E15" s="191" t="s">
        <v>1894</v>
      </c>
      <c r="F15" s="1772">
        <v>5</v>
      </c>
      <c r="G15" s="1776">
        <f t="shared" ref="G15:G22" si="0">(F15/$F$23)*100</f>
        <v>12.5</v>
      </c>
      <c r="H15" s="1772"/>
      <c r="I15" s="1772"/>
      <c r="J15" s="137"/>
    </row>
    <row r="16" spans="1:10" s="197" customFormat="1" ht="152.25" customHeight="1">
      <c r="A16" s="443">
        <v>2</v>
      </c>
      <c r="B16" s="2332"/>
      <c r="C16" s="2251"/>
      <c r="D16" s="2333"/>
      <c r="E16" s="191" t="s">
        <v>2053</v>
      </c>
      <c r="F16" s="1772">
        <v>5</v>
      </c>
      <c r="G16" s="1776">
        <f t="shared" si="0"/>
        <v>12.5</v>
      </c>
      <c r="H16" s="1772"/>
      <c r="I16" s="1777"/>
      <c r="J16" s="137"/>
    </row>
    <row r="17" spans="1:255" s="197" customFormat="1" ht="149.25" customHeight="1">
      <c r="A17" s="443">
        <v>3</v>
      </c>
      <c r="B17" s="2332"/>
      <c r="C17" s="2251"/>
      <c r="D17" s="2333"/>
      <c r="E17" s="191" t="s">
        <v>2054</v>
      </c>
      <c r="F17" s="1772">
        <v>5</v>
      </c>
      <c r="G17" s="1776">
        <f t="shared" si="0"/>
        <v>12.5</v>
      </c>
      <c r="H17" s="1772"/>
      <c r="I17" s="1777"/>
      <c r="J17" s="137"/>
    </row>
    <row r="18" spans="1:255" s="197" customFormat="1" ht="111.75" customHeight="1">
      <c r="A18" s="1648">
        <v>4</v>
      </c>
      <c r="B18" s="2265"/>
      <c r="C18" s="1763" t="s">
        <v>1596</v>
      </c>
      <c r="D18" s="550" t="s">
        <v>206</v>
      </c>
      <c r="E18" s="1780" t="s">
        <v>1895</v>
      </c>
      <c r="F18" s="1772">
        <v>5</v>
      </c>
      <c r="G18" s="1776">
        <f t="shared" si="0"/>
        <v>12.5</v>
      </c>
      <c r="H18" s="1772"/>
      <c r="I18" s="1777"/>
      <c r="J18" s="137"/>
    </row>
    <row r="19" spans="1:255" ht="153.75" customHeight="1">
      <c r="A19" s="699">
        <v>5</v>
      </c>
      <c r="B19" s="1770" t="s">
        <v>1597</v>
      </c>
      <c r="C19" s="1783" t="s">
        <v>1598</v>
      </c>
      <c r="D19" s="865" t="s">
        <v>206</v>
      </c>
      <c r="E19" s="775" t="s">
        <v>2055</v>
      </c>
      <c r="F19" s="369">
        <v>5</v>
      </c>
      <c r="G19" s="370">
        <f t="shared" si="0"/>
        <v>12.5</v>
      </c>
      <c r="H19" s="93"/>
      <c r="I19" s="97"/>
      <c r="J19" s="96"/>
    </row>
    <row r="20" spans="1:255" ht="94.5" customHeight="1">
      <c r="A20" s="699">
        <v>6</v>
      </c>
      <c r="B20" s="1772" t="s">
        <v>1324</v>
      </c>
      <c r="C20" s="1772" t="s">
        <v>1325</v>
      </c>
      <c r="D20" s="1649">
        <v>0.98099999999999998</v>
      </c>
      <c r="E20" s="1772" t="s">
        <v>1896</v>
      </c>
      <c r="F20" s="1774">
        <v>5</v>
      </c>
      <c r="G20" s="1776">
        <f t="shared" si="0"/>
        <v>12.5</v>
      </c>
      <c r="H20" s="1774"/>
      <c r="I20" s="95"/>
      <c r="J20" s="96"/>
    </row>
    <row r="21" spans="1:255" ht="143.25" customHeight="1">
      <c r="A21" s="443">
        <v>7</v>
      </c>
      <c r="B21" s="1784" t="s">
        <v>1326</v>
      </c>
      <c r="C21" s="863" t="s">
        <v>1327</v>
      </c>
      <c r="D21" s="864" t="s">
        <v>1601</v>
      </c>
      <c r="E21" s="1784" t="s">
        <v>2056</v>
      </c>
      <c r="F21" s="1784">
        <v>5</v>
      </c>
      <c r="G21" s="1776">
        <f t="shared" si="0"/>
        <v>12.5</v>
      </c>
      <c r="H21" s="1774"/>
      <c r="I21" s="1774"/>
      <c r="J21" s="1650"/>
      <c r="K21" s="867"/>
      <c r="L21" s="867"/>
      <c r="M21" s="867"/>
      <c r="N21" s="867"/>
      <c r="O21" s="867"/>
      <c r="P21" s="867"/>
      <c r="Q21" s="867"/>
      <c r="R21" s="867"/>
    </row>
    <row r="22" spans="1:255" ht="132.75" customHeight="1">
      <c r="A22" s="443">
        <v>8</v>
      </c>
      <c r="B22" s="1778" t="s">
        <v>1328</v>
      </c>
      <c r="C22" s="1772" t="s">
        <v>1329</v>
      </c>
      <c r="D22" s="377" t="s">
        <v>1330</v>
      </c>
      <c r="E22" s="1772" t="s">
        <v>1897</v>
      </c>
      <c r="F22" s="1774">
        <v>5</v>
      </c>
      <c r="G22" s="1776">
        <f t="shared" si="0"/>
        <v>12.5</v>
      </c>
      <c r="H22" s="1774"/>
      <c r="I22" s="1772"/>
      <c r="J22" s="866"/>
      <c r="K22" s="815"/>
      <c r="L22" s="815"/>
      <c r="M22" s="869"/>
      <c r="N22" s="870"/>
      <c r="O22" s="869"/>
      <c r="P22" s="815"/>
      <c r="Q22" s="815"/>
      <c r="R22" s="815"/>
      <c r="S22" s="1076"/>
      <c r="T22" s="1772"/>
      <c r="U22" s="1774"/>
      <c r="V22" s="1776"/>
      <c r="W22" s="1774"/>
      <c r="X22" s="1772"/>
      <c r="Y22" s="1778"/>
      <c r="Z22" s="1772"/>
      <c r="AA22" s="377"/>
      <c r="AB22" s="1772"/>
      <c r="AC22" s="1774"/>
      <c r="AD22" s="1776"/>
      <c r="AE22" s="1774"/>
      <c r="AF22" s="1772"/>
      <c r="AG22" s="1778"/>
      <c r="AH22" s="1772"/>
      <c r="AI22" s="377"/>
      <c r="AJ22" s="1772"/>
      <c r="AK22" s="1774"/>
      <c r="AL22" s="1776"/>
      <c r="AM22" s="1774"/>
      <c r="AN22" s="1772"/>
      <c r="AO22" s="1778"/>
      <c r="AP22" s="1772"/>
      <c r="AQ22" s="377"/>
      <c r="AR22" s="1772"/>
      <c r="AS22" s="1774"/>
      <c r="AT22" s="1776"/>
      <c r="AU22" s="1774"/>
      <c r="AV22" s="1772"/>
      <c r="AW22" s="1778"/>
      <c r="AX22" s="1772"/>
      <c r="AY22" s="377"/>
      <c r="AZ22" s="1772"/>
      <c r="BA22" s="1774"/>
      <c r="BB22" s="1776"/>
      <c r="BC22" s="1774"/>
      <c r="BD22" s="1772"/>
      <c r="BE22" s="1778"/>
      <c r="BF22" s="1772"/>
      <c r="BG22" s="377"/>
      <c r="BH22" s="1772"/>
      <c r="BI22" s="1774"/>
      <c r="BJ22" s="1776"/>
      <c r="BK22" s="1774"/>
      <c r="BL22" s="1772"/>
      <c r="BM22" s="1778"/>
      <c r="BN22" s="1772"/>
      <c r="BO22" s="377"/>
      <c r="BP22" s="1772"/>
      <c r="BQ22" s="1774"/>
      <c r="BR22" s="1776"/>
      <c r="BS22" s="1774"/>
      <c r="BT22" s="1772"/>
      <c r="BU22" s="1778"/>
      <c r="BV22" s="1772"/>
      <c r="BW22" s="377"/>
      <c r="BX22" s="1772"/>
      <c r="BY22" s="1774"/>
      <c r="BZ22" s="1776"/>
      <c r="CA22" s="1774"/>
      <c r="CB22" s="1772"/>
      <c r="CC22" s="1778"/>
      <c r="CD22" s="1772"/>
      <c r="CE22" s="377"/>
      <c r="CF22" s="1772"/>
      <c r="CG22" s="1774"/>
      <c r="CH22" s="1776"/>
      <c r="CI22" s="1774"/>
      <c r="CJ22" s="1772"/>
      <c r="CK22" s="1778"/>
      <c r="CL22" s="1772"/>
      <c r="CM22" s="377"/>
      <c r="CN22" s="1772"/>
      <c r="CO22" s="1774"/>
      <c r="CP22" s="1776"/>
      <c r="CQ22" s="1774"/>
      <c r="CR22" s="1772"/>
      <c r="CS22" s="1778"/>
      <c r="CT22" s="1772"/>
      <c r="CU22" s="377"/>
      <c r="CV22" s="1772"/>
      <c r="CW22" s="1774"/>
      <c r="CX22" s="1776"/>
      <c r="CY22" s="1774"/>
      <c r="CZ22" s="1772"/>
      <c r="DA22" s="1778"/>
      <c r="DB22" s="1772"/>
      <c r="DC22" s="377"/>
      <c r="DD22" s="1772"/>
      <c r="DE22" s="1774"/>
      <c r="DF22" s="1776"/>
      <c r="DG22" s="1774"/>
      <c r="DH22" s="1772"/>
      <c r="DI22" s="1778"/>
      <c r="DJ22" s="1772"/>
      <c r="DK22" s="377"/>
      <c r="DL22" s="1772"/>
      <c r="DM22" s="1774"/>
      <c r="DN22" s="1776"/>
      <c r="DO22" s="1774"/>
      <c r="DP22" s="1772"/>
      <c r="DQ22" s="1778"/>
      <c r="DR22" s="1772"/>
      <c r="DS22" s="377"/>
      <c r="DT22" s="1772"/>
      <c r="DU22" s="1774"/>
      <c r="DV22" s="1776"/>
      <c r="DW22" s="1774"/>
      <c r="DX22" s="1772"/>
      <c r="DY22" s="1778"/>
      <c r="DZ22" s="1772"/>
      <c r="EA22" s="377"/>
      <c r="EB22" s="1772"/>
      <c r="EC22" s="1774"/>
      <c r="ED22" s="1776"/>
      <c r="EE22" s="1774"/>
      <c r="EF22" s="1772"/>
      <c r="EG22" s="1778"/>
      <c r="EH22" s="1772"/>
      <c r="EI22" s="377"/>
      <c r="EJ22" s="1772"/>
      <c r="EK22" s="1774"/>
      <c r="EL22" s="1776"/>
      <c r="EM22" s="1774"/>
      <c r="EN22" s="1772"/>
      <c r="EO22" s="1778"/>
      <c r="EP22" s="1772"/>
      <c r="EQ22" s="377"/>
      <c r="ER22" s="1772"/>
      <c r="ES22" s="1774"/>
      <c r="ET22" s="1776"/>
      <c r="EU22" s="1774"/>
      <c r="EV22" s="1772"/>
      <c r="EW22" s="1778"/>
      <c r="EX22" s="1772"/>
      <c r="EY22" s="377"/>
      <c r="EZ22" s="1772"/>
      <c r="FA22" s="1774"/>
      <c r="FB22" s="1776"/>
      <c r="FC22" s="1774"/>
      <c r="FD22" s="1772"/>
      <c r="FE22" s="1778"/>
      <c r="FF22" s="1772"/>
      <c r="FG22" s="377"/>
      <c r="FH22" s="1772"/>
      <c r="FI22" s="1774"/>
      <c r="FJ22" s="1776"/>
      <c r="FK22" s="1774"/>
      <c r="FL22" s="1772"/>
      <c r="FM22" s="1778"/>
      <c r="FN22" s="1772"/>
      <c r="FO22" s="377"/>
      <c r="FP22" s="1772"/>
      <c r="FQ22" s="1774"/>
      <c r="FR22" s="1776"/>
      <c r="FS22" s="1774"/>
      <c r="FT22" s="1772"/>
      <c r="FU22" s="1778"/>
      <c r="FV22" s="1772"/>
      <c r="FW22" s="377"/>
      <c r="FX22" s="1772"/>
      <c r="FY22" s="1774"/>
      <c r="FZ22" s="1776"/>
      <c r="GA22" s="1774"/>
      <c r="GB22" s="1772"/>
      <c r="GC22" s="1778"/>
      <c r="GD22" s="1772"/>
      <c r="GE22" s="377"/>
      <c r="GF22" s="1772"/>
      <c r="GG22" s="1774"/>
      <c r="GH22" s="1776"/>
      <c r="GI22" s="1774"/>
      <c r="GJ22" s="1772"/>
      <c r="GK22" s="1778"/>
      <c r="GL22" s="1772"/>
      <c r="GM22" s="377"/>
      <c r="GN22" s="1772"/>
      <c r="GO22" s="1774"/>
      <c r="GP22" s="1776"/>
      <c r="GQ22" s="1774"/>
      <c r="GR22" s="1772"/>
      <c r="GS22" s="1778"/>
      <c r="GT22" s="1772"/>
      <c r="GU22" s="377"/>
      <c r="GV22" s="1772"/>
      <c r="GW22" s="1774"/>
      <c r="GX22" s="1776"/>
      <c r="GY22" s="1774"/>
      <c r="GZ22" s="1772"/>
      <c r="HA22" s="1778"/>
      <c r="HB22" s="1772"/>
      <c r="HC22" s="377"/>
      <c r="HD22" s="1772"/>
      <c r="HE22" s="1774"/>
      <c r="HF22" s="1776"/>
      <c r="HG22" s="1774"/>
      <c r="HH22" s="1772"/>
      <c r="HI22" s="1778"/>
      <c r="HJ22" s="1772"/>
      <c r="HK22" s="377"/>
      <c r="HL22" s="1772"/>
      <c r="HM22" s="1774"/>
      <c r="HN22" s="1776"/>
      <c r="HO22" s="1774"/>
      <c r="HP22" s="1772"/>
      <c r="HQ22" s="1778"/>
      <c r="HR22" s="1772"/>
      <c r="HS22" s="377"/>
      <c r="HT22" s="1772"/>
      <c r="HU22" s="1774"/>
      <c r="HV22" s="1776"/>
      <c r="HW22" s="1774"/>
      <c r="HX22" s="1772"/>
      <c r="HY22" s="1778"/>
      <c r="HZ22" s="1772"/>
      <c r="IA22" s="377"/>
      <c r="IB22" s="1772"/>
      <c r="IC22" s="1774"/>
      <c r="ID22" s="1776"/>
      <c r="IE22" s="1774"/>
      <c r="IF22" s="1772"/>
      <c r="IG22" s="1778"/>
      <c r="IH22" s="1772"/>
      <c r="II22" s="377"/>
      <c r="IJ22" s="1772"/>
      <c r="IK22" s="1774"/>
      <c r="IL22" s="1776"/>
      <c r="IM22" s="1774"/>
      <c r="IN22" s="1772"/>
      <c r="IO22" s="1778"/>
      <c r="IP22" s="1772"/>
      <c r="IQ22" s="377"/>
      <c r="IR22" s="1772"/>
      <c r="IS22" s="1774"/>
      <c r="IT22" s="1776"/>
      <c r="IU22" s="1774"/>
    </row>
    <row r="23" spans="1:255" ht="18.75">
      <c r="A23" s="2207" t="s">
        <v>45</v>
      </c>
      <c r="B23" s="2208"/>
      <c r="C23" s="2208"/>
      <c r="D23" s="2208"/>
      <c r="E23" s="2209"/>
      <c r="F23" s="343">
        <f>SUM(F15:F22)</f>
        <v>40</v>
      </c>
      <c r="G23" s="1776"/>
      <c r="H23" s="101"/>
      <c r="I23" s="101"/>
      <c r="J23" s="351"/>
    </row>
    <row r="24" spans="1:255" ht="19.5" thickBot="1">
      <c r="A24" s="2210" t="s">
        <v>44</v>
      </c>
      <c r="B24" s="2211"/>
      <c r="C24" s="2211"/>
      <c r="D24" s="2211"/>
      <c r="E24" s="2212"/>
      <c r="F24" s="343"/>
      <c r="G24" s="378">
        <f>SUM(G14:G23)</f>
        <v>100</v>
      </c>
      <c r="H24" s="352"/>
      <c r="I24" s="353"/>
      <c r="J24" s="354"/>
    </row>
    <row r="25" spans="1:255" s="198" customFormat="1" ht="19.5" thickBot="1">
      <c r="A25" s="2196" t="s">
        <v>21</v>
      </c>
      <c r="B25" s="2197"/>
      <c r="C25" s="2197"/>
      <c r="D25" s="2197"/>
      <c r="E25" s="2197"/>
      <c r="F25" s="2197"/>
      <c r="G25" s="2197"/>
      <c r="H25" s="2197"/>
      <c r="I25" s="2197"/>
      <c r="J25" s="2198"/>
    </row>
    <row r="26" spans="1:255" s="198" customFormat="1" ht="19.5" thickBot="1">
      <c r="A26" s="2196" t="s">
        <v>28</v>
      </c>
      <c r="B26" s="2197"/>
      <c r="C26" s="2197"/>
      <c r="D26" s="2197"/>
      <c r="E26" s="2197"/>
      <c r="F26" s="2197"/>
      <c r="G26" s="2197"/>
      <c r="H26" s="2197"/>
      <c r="I26" s="2197"/>
      <c r="J26" s="2198"/>
    </row>
    <row r="27" spans="1:255" s="198" customFormat="1" ht="53.25" customHeight="1" thickBot="1">
      <c r="A27" s="2213" t="s">
        <v>23</v>
      </c>
      <c r="B27" s="2214"/>
      <c r="C27" s="2213" t="s">
        <v>61</v>
      </c>
      <c r="D27" s="2214"/>
      <c r="E27" s="2213" t="s">
        <v>241</v>
      </c>
      <c r="F27" s="2215"/>
      <c r="G27" s="2215"/>
      <c r="H27" s="2215"/>
      <c r="I27" s="2215"/>
      <c r="J27" s="2214"/>
    </row>
    <row r="28" spans="1:255" s="198" customFormat="1" ht="46.5" customHeight="1">
      <c r="A28" s="2176" t="s">
        <v>1666</v>
      </c>
      <c r="B28" s="2177"/>
      <c r="C28" s="2177"/>
      <c r="D28" s="2177"/>
      <c r="E28" s="2177"/>
      <c r="F28" s="2177"/>
      <c r="G28" s="2177"/>
      <c r="H28" s="2177"/>
      <c r="I28" s="2177"/>
      <c r="J28" s="2178"/>
    </row>
    <row r="29" spans="1:255" s="198" customFormat="1" ht="45.75" customHeight="1">
      <c r="A29" s="2179" t="s">
        <v>900</v>
      </c>
      <c r="B29" s="2180"/>
      <c r="C29" s="2180"/>
      <c r="D29" s="2180"/>
      <c r="E29" s="2180"/>
      <c r="F29" s="2180"/>
      <c r="G29" s="2180"/>
      <c r="H29" s="2180"/>
      <c r="I29" s="2180"/>
      <c r="J29" s="2181"/>
    </row>
    <row r="30" spans="1:255" s="198" customFormat="1" ht="35.25" customHeight="1">
      <c r="A30" s="2179" t="s">
        <v>901</v>
      </c>
      <c r="B30" s="2180"/>
      <c r="C30" s="2180"/>
      <c r="D30" s="2180"/>
      <c r="E30" s="2180"/>
      <c r="F30" s="2180"/>
      <c r="G30" s="2180"/>
      <c r="H30" s="2180"/>
      <c r="I30" s="2180"/>
      <c r="J30" s="2181"/>
    </row>
    <row r="31" spans="1:255" s="198" customFormat="1" ht="29.25" customHeight="1" thickBot="1">
      <c r="A31" s="2182" t="s">
        <v>902</v>
      </c>
      <c r="B31" s="2183"/>
      <c r="C31" s="2183"/>
      <c r="D31" s="2183"/>
      <c r="E31" s="2183"/>
      <c r="F31" s="2183"/>
      <c r="G31" s="2183"/>
      <c r="H31" s="2183"/>
      <c r="I31" s="2183"/>
      <c r="J31" s="2184"/>
    </row>
    <row r="32" spans="1:255">
      <c r="A32" s="548"/>
    </row>
  </sheetData>
  <mergeCells count="31">
    <mergeCell ref="A28:J28"/>
    <mergeCell ref="A29:J29"/>
    <mergeCell ref="A30:J30"/>
    <mergeCell ref="A31:J31"/>
    <mergeCell ref="A23:E23"/>
    <mergeCell ref="A24:E24"/>
    <mergeCell ref="A25:J25"/>
    <mergeCell ref="A26:J26"/>
    <mergeCell ref="A27:B27"/>
    <mergeCell ref="C27:D27"/>
    <mergeCell ref="E27:J27"/>
    <mergeCell ref="A10:B10"/>
    <mergeCell ref="A11:J11"/>
    <mergeCell ref="A13:J13"/>
    <mergeCell ref="F14:J14"/>
    <mergeCell ref="B15:B18"/>
    <mergeCell ref="C15:C17"/>
    <mergeCell ref="D15:D17"/>
    <mergeCell ref="A8:C8"/>
    <mergeCell ref="A1:J1"/>
    <mergeCell ref="C2:F2"/>
    <mergeCell ref="G2:H2"/>
    <mergeCell ref="I2:J2"/>
    <mergeCell ref="A3:B3"/>
    <mergeCell ref="C3:D3"/>
    <mergeCell ref="E3:F3"/>
    <mergeCell ref="A4:B4"/>
    <mergeCell ref="C4:D4"/>
    <mergeCell ref="E4:F4"/>
    <mergeCell ref="A5:B5"/>
    <mergeCell ref="A6:B6"/>
  </mergeCells>
  <pageMargins left="0.70866141732283472" right="0.70866141732283472" top="0.74803149606299213" bottom="0.74803149606299213" header="0.31496062992125984" footer="0.31496062992125984"/>
  <pageSetup paperSize="9" scale="55" orientation="landscape" r:id="rId1"/>
  <rowBreaks count="3" manualBreakCount="3">
    <brk id="14" max="16383" man="1"/>
    <brk id="18" max="16383" man="1"/>
    <brk id="31" max="16383" man="1"/>
  </rowBreaks>
  <drawing r:id="rId2"/>
</worksheet>
</file>

<file path=xl/worksheets/sheet12.xml><?xml version="1.0" encoding="utf-8"?>
<worksheet xmlns="http://schemas.openxmlformats.org/spreadsheetml/2006/main" xmlns:r="http://schemas.openxmlformats.org/officeDocument/2006/relationships">
  <sheetPr>
    <tabColor rgb="FFFF0000"/>
  </sheetPr>
  <dimension ref="A1:K32"/>
  <sheetViews>
    <sheetView view="pageBreakPreview" topLeftCell="A29" zoomScale="60" zoomScaleNormal="78" workbookViewId="0">
      <selection activeCell="A36" sqref="A36:XFD42"/>
    </sheetView>
  </sheetViews>
  <sheetFormatPr defaultRowHeight="15.75"/>
  <cols>
    <col min="1" max="1" width="17" style="5" customWidth="1"/>
    <col min="2" max="2" width="27" style="2" customWidth="1"/>
    <col min="3" max="3" width="32.7109375" style="2" customWidth="1"/>
    <col min="4" max="4" width="18" style="2" customWidth="1"/>
    <col min="5" max="5" width="46.85546875" style="2" customWidth="1"/>
    <col min="6" max="6" width="14.5703125" style="3" customWidth="1"/>
    <col min="7" max="7" width="16" style="1" customWidth="1"/>
    <col min="8" max="8" width="17" style="1" customWidth="1"/>
    <col min="9" max="9" width="17.140625" style="1" customWidth="1"/>
    <col min="10" max="10" width="17.42578125" style="1" customWidth="1"/>
    <col min="11" max="16384" width="9.140625" style="1"/>
  </cols>
  <sheetData>
    <row r="1" spans="1:10" ht="74.25" customHeight="1" thickBot="1">
      <c r="A1" s="2233" t="s">
        <v>42</v>
      </c>
      <c r="B1" s="2234"/>
      <c r="C1" s="2234"/>
      <c r="D1" s="2234"/>
      <c r="E1" s="2234"/>
      <c r="F1" s="2234"/>
      <c r="G1" s="2234"/>
      <c r="H1" s="2234"/>
      <c r="I1" s="2234"/>
      <c r="J1" s="2235"/>
    </row>
    <row r="2" spans="1:10" ht="42.75" customHeight="1" thickBot="1">
      <c r="A2" s="75" t="s">
        <v>1</v>
      </c>
      <c r="B2" s="75">
        <v>79</v>
      </c>
      <c r="C2" s="2236" t="s">
        <v>1003</v>
      </c>
      <c r="D2" s="2237"/>
      <c r="E2" s="2237"/>
      <c r="F2" s="2238"/>
      <c r="G2" s="2188" t="s">
        <v>40</v>
      </c>
      <c r="H2" s="2239"/>
      <c r="I2" s="2188" t="s">
        <v>41</v>
      </c>
      <c r="J2" s="2189"/>
    </row>
    <row r="3" spans="1:10" ht="22.5" customHeight="1">
      <c r="A3" s="2190" t="s">
        <v>66</v>
      </c>
      <c r="B3" s="2191"/>
      <c r="C3" s="2191" t="s">
        <v>2068</v>
      </c>
      <c r="D3" s="2191"/>
      <c r="E3" s="2191"/>
      <c r="F3" s="361"/>
      <c r="G3" s="361"/>
      <c r="H3" s="361"/>
      <c r="I3" s="361"/>
      <c r="J3" s="362"/>
    </row>
    <row r="4" spans="1:10" ht="15.75" customHeight="1">
      <c r="A4" s="2192" t="s">
        <v>67</v>
      </c>
      <c r="B4" s="2193"/>
      <c r="C4" s="2193" t="s">
        <v>93</v>
      </c>
      <c r="D4" s="2193"/>
      <c r="E4" s="1769"/>
      <c r="F4" s="1760"/>
      <c r="G4" s="1760"/>
      <c r="H4" s="1760"/>
      <c r="I4" s="1760"/>
      <c r="J4" s="80"/>
    </row>
    <row r="5" spans="1:10" ht="18.75">
      <c r="A5" s="2194" t="s">
        <v>68</v>
      </c>
      <c r="B5" s="2195"/>
      <c r="C5" s="2195" t="s">
        <v>1691</v>
      </c>
      <c r="D5" s="2195"/>
      <c r="E5" s="2195"/>
      <c r="F5" s="1760"/>
      <c r="G5" s="1760"/>
      <c r="H5" s="1760"/>
      <c r="I5" s="1760"/>
      <c r="J5" s="80"/>
    </row>
    <row r="6" spans="1:10" ht="18.75">
      <c r="A6" s="1759" t="s">
        <v>69</v>
      </c>
      <c r="B6" s="1769"/>
      <c r="C6" s="2193" t="s">
        <v>1690</v>
      </c>
      <c r="D6" s="2193"/>
      <c r="E6" s="1769"/>
      <c r="F6" s="1760"/>
      <c r="G6" s="1760"/>
      <c r="H6" s="1760"/>
      <c r="I6" s="1760"/>
      <c r="J6" s="80"/>
    </row>
    <row r="7" spans="1:10" ht="18.75">
      <c r="A7" s="1759" t="s">
        <v>115</v>
      </c>
      <c r="B7" s="1769"/>
      <c r="C7" s="1769"/>
      <c r="D7" s="1769"/>
      <c r="E7" s="1769"/>
      <c r="F7" s="1760"/>
      <c r="G7" s="1760"/>
      <c r="H7" s="1760"/>
      <c r="I7" s="1760"/>
      <c r="J7" s="80"/>
    </row>
    <row r="8" spans="1:10" ht="18.75">
      <c r="A8" s="1759" t="s">
        <v>70</v>
      </c>
      <c r="B8" s="1769"/>
      <c r="C8" s="2195" t="s">
        <v>1091</v>
      </c>
      <c r="D8" s="2195"/>
      <c r="E8" s="1769"/>
      <c r="F8" s="1760"/>
      <c r="G8" s="1760"/>
      <c r="H8" s="1760"/>
      <c r="I8" s="1760"/>
      <c r="J8" s="80"/>
    </row>
    <row r="9" spans="1:10" ht="18.75">
      <c r="A9" s="1759" t="s">
        <v>1415</v>
      </c>
      <c r="B9" s="1769"/>
      <c r="C9" s="1769"/>
      <c r="D9" s="1769"/>
      <c r="E9" s="1769"/>
      <c r="F9" s="1760"/>
      <c r="G9" s="1760"/>
      <c r="H9" s="1760"/>
      <c r="I9" s="1760"/>
      <c r="J9" s="80"/>
    </row>
    <row r="10" spans="1:10" ht="19.5" thickBot="1">
      <c r="A10" s="2199" t="s">
        <v>71</v>
      </c>
      <c r="B10" s="2200"/>
      <c r="C10" s="1761" t="s">
        <v>1092</v>
      </c>
      <c r="D10" s="1781"/>
      <c r="E10" s="1781"/>
      <c r="F10" s="1782"/>
      <c r="G10" s="1782"/>
      <c r="H10" s="1782"/>
      <c r="I10" s="1782"/>
      <c r="J10" s="364"/>
    </row>
    <row r="11" spans="1:10" ht="19.5" customHeight="1" thickBot="1">
      <c r="A11" s="2201" t="s">
        <v>2067</v>
      </c>
      <c r="B11" s="2202"/>
      <c r="C11" s="2202"/>
      <c r="D11" s="2202"/>
      <c r="E11" s="2202"/>
      <c r="F11" s="2202"/>
      <c r="G11" s="2202"/>
      <c r="H11" s="2202"/>
      <c r="I11" s="2202"/>
      <c r="J11" s="2203"/>
    </row>
    <row r="12" spans="1:10" s="55" customFormat="1" ht="81" customHeight="1" thickBot="1">
      <c r="A12" s="287" t="s">
        <v>18</v>
      </c>
      <c r="B12" s="444" t="s">
        <v>728</v>
      </c>
      <c r="C12" s="287" t="s">
        <v>2</v>
      </c>
      <c r="D12" s="287" t="s">
        <v>153</v>
      </c>
      <c r="E12" s="287" t="s">
        <v>26</v>
      </c>
      <c r="F12" s="743" t="s">
        <v>851</v>
      </c>
      <c r="G12" s="744" t="s">
        <v>859</v>
      </c>
      <c r="H12" s="744" t="s">
        <v>27</v>
      </c>
      <c r="I12" s="744" t="s">
        <v>852</v>
      </c>
      <c r="J12" s="744" t="s">
        <v>853</v>
      </c>
    </row>
    <row r="13" spans="1:10" s="55" customFormat="1" ht="14.25" customHeight="1" thickBot="1">
      <c r="A13" s="2346"/>
      <c r="B13" s="2347"/>
      <c r="C13" s="2347"/>
      <c r="D13" s="2347"/>
      <c r="E13" s="2347"/>
      <c r="F13" s="2347"/>
      <c r="G13" s="2347"/>
      <c r="H13" s="2347"/>
      <c r="I13" s="2347"/>
      <c r="J13" s="2348"/>
    </row>
    <row r="14" spans="1:10" s="55" customFormat="1" ht="205.5" customHeight="1">
      <c r="A14" s="766" t="s">
        <v>918</v>
      </c>
      <c r="B14" s="1771" t="s">
        <v>16</v>
      </c>
      <c r="C14" s="1773" t="s">
        <v>898</v>
      </c>
      <c r="D14" s="465" t="s">
        <v>167</v>
      </c>
      <c r="E14" s="1773" t="s">
        <v>1093</v>
      </c>
      <c r="F14" s="2246" t="s">
        <v>1745</v>
      </c>
      <c r="G14" s="2246"/>
      <c r="H14" s="2246"/>
      <c r="I14" s="2246"/>
      <c r="J14" s="2247"/>
    </row>
    <row r="15" spans="1:10" s="55" customFormat="1" ht="252.75" customHeight="1">
      <c r="A15" s="443">
        <v>1</v>
      </c>
      <c r="B15" s="1772" t="s">
        <v>904</v>
      </c>
      <c r="C15" s="1777" t="s">
        <v>903</v>
      </c>
      <c r="D15" s="465" t="s">
        <v>167</v>
      </c>
      <c r="E15" s="1777" t="s">
        <v>2070</v>
      </c>
      <c r="F15" s="1766">
        <v>5</v>
      </c>
      <c r="G15" s="502">
        <f t="shared" ref="G15:G21" si="0">(F15/$F$23)*100</f>
        <v>19.230769230769234</v>
      </c>
      <c r="H15" s="1766"/>
      <c r="I15" s="1768"/>
      <c r="J15" s="1767"/>
    </row>
    <row r="16" spans="1:10" ht="67.5" customHeight="1">
      <c r="A16" s="443">
        <v>2</v>
      </c>
      <c r="B16" s="1419" t="s">
        <v>428</v>
      </c>
      <c r="C16" s="1772" t="s">
        <v>1689</v>
      </c>
      <c r="D16" s="1772" t="s">
        <v>206</v>
      </c>
      <c r="E16" s="1772" t="s">
        <v>2071</v>
      </c>
      <c r="F16" s="1774">
        <v>5</v>
      </c>
      <c r="G16" s="502">
        <f t="shared" si="0"/>
        <v>19.230769230769234</v>
      </c>
      <c r="H16" s="1774"/>
      <c r="I16" s="95"/>
      <c r="J16" s="96"/>
    </row>
    <row r="17" spans="1:11" ht="75" customHeight="1">
      <c r="A17" s="443">
        <v>3</v>
      </c>
      <c r="B17" s="2344" t="s">
        <v>1781</v>
      </c>
      <c r="C17" s="1772" t="s">
        <v>2064</v>
      </c>
      <c r="D17" s="179" t="s">
        <v>167</v>
      </c>
      <c r="E17" s="1772" t="s">
        <v>2065</v>
      </c>
      <c r="F17" s="1774">
        <v>2</v>
      </c>
      <c r="G17" s="502">
        <f t="shared" si="0"/>
        <v>7.6923076923076925</v>
      </c>
      <c r="H17" s="1774"/>
      <c r="I17" s="95"/>
      <c r="J17" s="96"/>
    </row>
    <row r="18" spans="1:11" ht="107.25" customHeight="1">
      <c r="A18" s="443">
        <v>4</v>
      </c>
      <c r="B18" s="2345"/>
      <c r="C18" s="1772" t="s">
        <v>2064</v>
      </c>
      <c r="D18" s="179" t="s">
        <v>104</v>
      </c>
      <c r="E18" s="1772" t="s">
        <v>2066</v>
      </c>
      <c r="F18" s="1774">
        <v>2</v>
      </c>
      <c r="G18" s="502">
        <f t="shared" si="0"/>
        <v>7.6923076923076925</v>
      </c>
      <c r="H18" s="1774"/>
      <c r="I18" s="95"/>
      <c r="J18" s="96"/>
    </row>
    <row r="19" spans="1:11" ht="137.25" customHeight="1">
      <c r="A19" s="443">
        <v>5</v>
      </c>
      <c r="B19" s="1779" t="s">
        <v>465</v>
      </c>
      <c r="C19" s="505" t="s">
        <v>464</v>
      </c>
      <c r="D19" s="179" t="s">
        <v>104</v>
      </c>
      <c r="E19" s="775" t="s">
        <v>466</v>
      </c>
      <c r="F19" s="1774">
        <v>2</v>
      </c>
      <c r="G19" s="502">
        <f t="shared" si="0"/>
        <v>7.6923076923076925</v>
      </c>
      <c r="H19" s="93"/>
      <c r="I19" s="97"/>
      <c r="J19" s="96"/>
    </row>
    <row r="20" spans="1:11" ht="111" customHeight="1">
      <c r="A20" s="443">
        <v>6</v>
      </c>
      <c r="B20" s="1420" t="s">
        <v>2072</v>
      </c>
      <c r="C20" s="1772" t="s">
        <v>1688</v>
      </c>
      <c r="D20" s="1790" t="s">
        <v>104</v>
      </c>
      <c r="E20" s="195" t="s">
        <v>2073</v>
      </c>
      <c r="F20" s="1774">
        <v>5</v>
      </c>
      <c r="G20" s="502">
        <f t="shared" si="0"/>
        <v>19.230769230769234</v>
      </c>
      <c r="H20" s="93"/>
      <c r="I20" s="97"/>
      <c r="J20" s="96"/>
    </row>
    <row r="21" spans="1:11" ht="63" customHeight="1">
      <c r="A21" s="722">
        <v>7</v>
      </c>
      <c r="B21" s="2342" t="s">
        <v>30</v>
      </c>
      <c r="C21" s="1772" t="s">
        <v>88</v>
      </c>
      <c r="D21" s="1423">
        <v>31500</v>
      </c>
      <c r="E21" s="2344" t="s">
        <v>1094</v>
      </c>
      <c r="F21" s="2252">
        <v>5</v>
      </c>
      <c r="G21" s="2338">
        <f t="shared" si="0"/>
        <v>19.230769230769234</v>
      </c>
      <c r="H21" s="2340"/>
      <c r="I21" s="2252"/>
      <c r="J21" s="2248"/>
    </row>
    <row r="22" spans="1:11" ht="151.5" customHeight="1" thickBot="1">
      <c r="A22" s="722">
        <v>8</v>
      </c>
      <c r="B22" s="2343"/>
      <c r="C22" s="1772" t="s">
        <v>140</v>
      </c>
      <c r="D22" s="1423">
        <v>148046</v>
      </c>
      <c r="E22" s="2345"/>
      <c r="F22" s="2253"/>
      <c r="G22" s="2339"/>
      <c r="H22" s="2341"/>
      <c r="I22" s="2253"/>
      <c r="J22" s="2250"/>
    </row>
    <row r="23" spans="1:11" s="56" customFormat="1" ht="33" customHeight="1" thickBot="1">
      <c r="A23" s="2334" t="s">
        <v>45</v>
      </c>
      <c r="B23" s="2335"/>
      <c r="C23" s="2335"/>
      <c r="D23" s="2335"/>
      <c r="E23" s="2335"/>
      <c r="F23" s="1424">
        <f>SUM(F15:F22)</f>
        <v>26</v>
      </c>
      <c r="G23" s="723"/>
      <c r="H23" s="1425"/>
      <c r="I23" s="603"/>
      <c r="J23" s="604"/>
    </row>
    <row r="24" spans="1:11" s="56" customFormat="1" ht="55.5" customHeight="1" thickBot="1">
      <c r="A24" s="2336" t="s">
        <v>44</v>
      </c>
      <c r="B24" s="2337"/>
      <c r="C24" s="2337"/>
      <c r="D24" s="2337"/>
      <c r="E24" s="2337"/>
      <c r="F24" s="1426"/>
      <c r="G24" s="1427">
        <v>100</v>
      </c>
      <c r="H24" s="1428"/>
      <c r="I24" s="607"/>
      <c r="J24" s="608"/>
    </row>
    <row r="25" spans="1:11" s="57" customFormat="1" ht="53.25" customHeight="1" thickBot="1">
      <c r="A25" s="2196" t="s">
        <v>2069</v>
      </c>
      <c r="B25" s="2197"/>
      <c r="C25" s="2197"/>
      <c r="D25" s="2197"/>
      <c r="E25" s="2197"/>
      <c r="F25" s="2197"/>
      <c r="G25" s="2197"/>
      <c r="H25" s="2197"/>
      <c r="I25" s="2197"/>
      <c r="J25" s="2198"/>
    </row>
    <row r="26" spans="1:11" s="57" customFormat="1" ht="44.25" customHeight="1" thickBot="1">
      <c r="A26" s="2196" t="s">
        <v>28</v>
      </c>
      <c r="B26" s="2197"/>
      <c r="C26" s="2197"/>
      <c r="D26" s="2197"/>
      <c r="E26" s="2197"/>
      <c r="F26" s="2197"/>
      <c r="G26" s="2197"/>
      <c r="H26" s="2197"/>
      <c r="I26" s="2197"/>
      <c r="J26" s="2198"/>
    </row>
    <row r="27" spans="1:11" s="57" customFormat="1" ht="63" customHeight="1" thickBot="1">
      <c r="A27" s="2213" t="s">
        <v>23</v>
      </c>
      <c r="B27" s="2215"/>
      <c r="C27" s="2213" t="s">
        <v>61</v>
      </c>
      <c r="D27" s="2214"/>
      <c r="E27" s="2213" t="s">
        <v>241</v>
      </c>
      <c r="F27" s="2215"/>
      <c r="G27" s="2215"/>
      <c r="H27" s="2215"/>
      <c r="I27" s="2215"/>
      <c r="J27" s="2214"/>
    </row>
    <row r="28" spans="1:11" s="57" customFormat="1" ht="39.75" customHeight="1">
      <c r="A28" s="2176" t="s">
        <v>1666</v>
      </c>
      <c r="B28" s="2177"/>
      <c r="C28" s="2177"/>
      <c r="D28" s="2177"/>
      <c r="E28" s="2177"/>
      <c r="F28" s="2177"/>
      <c r="G28" s="2177"/>
      <c r="H28" s="2177"/>
      <c r="I28" s="2177"/>
      <c r="J28" s="2178"/>
    </row>
    <row r="29" spans="1:11" s="57" customFormat="1" ht="36.75" customHeight="1">
      <c r="A29" s="2179" t="s">
        <v>900</v>
      </c>
      <c r="B29" s="2180"/>
      <c r="C29" s="2180"/>
      <c r="D29" s="2180"/>
      <c r="E29" s="2180"/>
      <c r="F29" s="2180"/>
      <c r="G29" s="2180"/>
      <c r="H29" s="2180"/>
      <c r="I29" s="2180"/>
      <c r="J29" s="2181"/>
      <c r="K29" s="63"/>
    </row>
    <row r="30" spans="1:11" s="57" customFormat="1" ht="35.25" customHeight="1">
      <c r="A30" s="2179" t="s">
        <v>901</v>
      </c>
      <c r="B30" s="2180"/>
      <c r="C30" s="2180"/>
      <c r="D30" s="2180"/>
      <c r="E30" s="2180"/>
      <c r="F30" s="2180"/>
      <c r="G30" s="2180"/>
      <c r="H30" s="2180"/>
      <c r="I30" s="2180"/>
      <c r="J30" s="2181"/>
      <c r="K30" s="63"/>
    </row>
    <row r="31" spans="1:11" s="57" customFormat="1" ht="25.5" customHeight="1" thickBot="1">
      <c r="A31" s="2182" t="s">
        <v>902</v>
      </c>
      <c r="B31" s="2183"/>
      <c r="C31" s="2183"/>
      <c r="D31" s="2183"/>
      <c r="E31" s="2183"/>
      <c r="F31" s="2183"/>
      <c r="G31" s="2183"/>
      <c r="H31" s="2183"/>
      <c r="I31" s="2183"/>
      <c r="J31" s="2184"/>
      <c r="K31" s="63"/>
    </row>
    <row r="32" spans="1:11">
      <c r="A32" s="4"/>
    </row>
  </sheetData>
  <mergeCells count="35">
    <mergeCell ref="A1:J1"/>
    <mergeCell ref="C2:F2"/>
    <mergeCell ref="G2:H2"/>
    <mergeCell ref="I2:J2"/>
    <mergeCell ref="A3:B3"/>
    <mergeCell ref="C3:E3"/>
    <mergeCell ref="A4:B4"/>
    <mergeCell ref="C4:D4"/>
    <mergeCell ref="A5:B5"/>
    <mergeCell ref="C5:E5"/>
    <mergeCell ref="B21:B22"/>
    <mergeCell ref="E21:E22"/>
    <mergeCell ref="C6:D6"/>
    <mergeCell ref="C8:D8"/>
    <mergeCell ref="A10:B10"/>
    <mergeCell ref="A13:J13"/>
    <mergeCell ref="F14:J14"/>
    <mergeCell ref="A11:J11"/>
    <mergeCell ref="B17:B18"/>
    <mergeCell ref="A25:J25"/>
    <mergeCell ref="A31:J31"/>
    <mergeCell ref="A26:J26"/>
    <mergeCell ref="I21:I22"/>
    <mergeCell ref="J21:J22"/>
    <mergeCell ref="A23:E23"/>
    <mergeCell ref="A24:E24"/>
    <mergeCell ref="F21:F22"/>
    <mergeCell ref="G21:G22"/>
    <mergeCell ref="H21:H22"/>
    <mergeCell ref="A27:B27"/>
    <mergeCell ref="C27:D27"/>
    <mergeCell ref="E27:J27"/>
    <mergeCell ref="A28:J28"/>
    <mergeCell ref="A29:J29"/>
    <mergeCell ref="A30:J30"/>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3" manualBreakCount="3">
    <brk id="14" max="9" man="1"/>
    <brk id="18" max="9" man="1"/>
    <brk id="22" max="9" man="1"/>
  </rowBreaks>
  <drawing r:id="rId2"/>
</worksheet>
</file>

<file path=xl/worksheets/sheet13.xml><?xml version="1.0" encoding="utf-8"?>
<worksheet xmlns="http://schemas.openxmlformats.org/spreadsheetml/2006/main" xmlns:r="http://schemas.openxmlformats.org/officeDocument/2006/relationships">
  <sheetPr>
    <tabColor rgb="FFFF0000"/>
  </sheetPr>
  <dimension ref="A1:K33"/>
  <sheetViews>
    <sheetView view="pageBreakPreview" topLeftCell="A40" zoomScale="60" zoomScaleNormal="78" workbookViewId="0">
      <selection activeCell="B53" sqref="B53"/>
    </sheetView>
  </sheetViews>
  <sheetFormatPr defaultRowHeight="15.75"/>
  <cols>
    <col min="1" max="1" width="21.85546875" style="5" customWidth="1"/>
    <col min="2" max="2" width="32.42578125" style="2" customWidth="1"/>
    <col min="3" max="3" width="32.7109375" style="2" customWidth="1"/>
    <col min="4" max="4" width="21.140625" style="2" customWidth="1"/>
    <col min="5" max="5" width="41.5703125" style="2" customWidth="1"/>
    <col min="6" max="6" width="15.28515625" style="3" customWidth="1"/>
    <col min="7" max="7" width="15.28515625" style="1" customWidth="1"/>
    <col min="8" max="8" width="15.85546875" style="1" customWidth="1"/>
    <col min="9" max="9" width="18.85546875" style="1" customWidth="1"/>
    <col min="10" max="10" width="19.140625" style="1" customWidth="1"/>
    <col min="11" max="16384" width="9.140625" style="1"/>
  </cols>
  <sheetData>
    <row r="1" spans="1:10" ht="74.25" customHeight="1" thickBot="1">
      <c r="A1" s="2233" t="s">
        <v>42</v>
      </c>
      <c r="B1" s="2234"/>
      <c r="C1" s="2234"/>
      <c r="D1" s="2234"/>
      <c r="E1" s="2234"/>
      <c r="F1" s="2234"/>
      <c r="G1" s="2234"/>
      <c r="H1" s="2234"/>
      <c r="I1" s="2234"/>
      <c r="J1" s="2235"/>
    </row>
    <row r="2" spans="1:10" ht="35.25" customHeight="1" thickBot="1">
      <c r="A2" s="75" t="s">
        <v>1</v>
      </c>
      <c r="B2" s="75">
        <v>61</v>
      </c>
      <c r="C2" s="2236" t="s">
        <v>1003</v>
      </c>
      <c r="D2" s="2237"/>
      <c r="E2" s="2237"/>
      <c r="F2" s="2238"/>
      <c r="G2" s="2188" t="s">
        <v>40</v>
      </c>
      <c r="H2" s="2239"/>
      <c r="I2" s="2188" t="s">
        <v>41</v>
      </c>
      <c r="J2" s="2189"/>
    </row>
    <row r="3" spans="1:10" ht="20.25" customHeight="1">
      <c r="A3" s="2190" t="s">
        <v>66</v>
      </c>
      <c r="B3" s="2191"/>
      <c r="C3" s="1260" t="s">
        <v>1673</v>
      </c>
      <c r="D3" s="646"/>
      <c r="E3" s="646"/>
      <c r="F3" s="361"/>
      <c r="G3" s="361"/>
      <c r="H3" s="361"/>
      <c r="I3" s="361"/>
      <c r="J3" s="362"/>
    </row>
    <row r="4" spans="1:10" ht="15.75" customHeight="1">
      <c r="A4" s="2192" t="s">
        <v>67</v>
      </c>
      <c r="B4" s="2193"/>
      <c r="C4" s="2193" t="s">
        <v>93</v>
      </c>
      <c r="D4" s="2193"/>
      <c r="E4" s="1262"/>
      <c r="F4" s="1258"/>
      <c r="G4" s="1258"/>
      <c r="H4" s="1258"/>
      <c r="I4" s="1258"/>
      <c r="J4" s="80"/>
    </row>
    <row r="5" spans="1:10" ht="18.75">
      <c r="A5" s="2194" t="s">
        <v>68</v>
      </c>
      <c r="B5" s="2195"/>
      <c r="C5" s="2195" t="s">
        <v>414</v>
      </c>
      <c r="D5" s="2195"/>
      <c r="E5" s="2195"/>
      <c r="F5" s="1258"/>
      <c r="G5" s="1258"/>
      <c r="H5" s="1258"/>
      <c r="I5" s="1258"/>
      <c r="J5" s="80"/>
    </row>
    <row r="6" spans="1:10" ht="18.75">
      <c r="A6" s="1257" t="s">
        <v>69</v>
      </c>
      <c r="B6" s="1262"/>
      <c r="C6" s="2193" t="s">
        <v>427</v>
      </c>
      <c r="D6" s="2193"/>
      <c r="E6" s="1262"/>
      <c r="F6" s="1258"/>
      <c r="G6" s="1258"/>
      <c r="H6" s="1258"/>
      <c r="I6" s="1258"/>
      <c r="J6" s="80"/>
    </row>
    <row r="7" spans="1:10" ht="18.75">
      <c r="A7" s="1257" t="s">
        <v>115</v>
      </c>
      <c r="B7" s="1262"/>
      <c r="C7" s="1262"/>
      <c r="D7" s="1262"/>
      <c r="E7" s="1262"/>
      <c r="F7" s="1258"/>
      <c r="G7" s="1258"/>
      <c r="H7" s="1258"/>
      <c r="I7" s="1258"/>
      <c r="J7" s="80"/>
    </row>
    <row r="8" spans="1:10" ht="18.75">
      <c r="A8" s="1257" t="s">
        <v>70</v>
      </c>
      <c r="B8" s="1262"/>
      <c r="C8" s="2195" t="s">
        <v>1091</v>
      </c>
      <c r="D8" s="2195"/>
      <c r="E8" s="1262"/>
      <c r="F8" s="1258"/>
      <c r="G8" s="1258"/>
      <c r="H8" s="1258"/>
      <c r="I8" s="1258"/>
      <c r="J8" s="80"/>
    </row>
    <row r="9" spans="1:10" ht="18.75">
      <c r="A9" s="1257" t="s">
        <v>113</v>
      </c>
      <c r="B9" s="1262"/>
      <c r="C9" s="1262"/>
      <c r="D9" s="1262"/>
      <c r="E9" s="1262"/>
      <c r="F9" s="1258"/>
      <c r="G9" s="1258"/>
      <c r="H9" s="1258"/>
      <c r="I9" s="1258"/>
      <c r="J9" s="80"/>
    </row>
    <row r="10" spans="1:10" ht="19.5" thickBot="1">
      <c r="A10" s="2199" t="s">
        <v>71</v>
      </c>
      <c r="B10" s="2200"/>
      <c r="C10" s="1259" t="s">
        <v>1092</v>
      </c>
      <c r="D10" s="1268"/>
      <c r="E10" s="1268"/>
      <c r="F10" s="1269"/>
      <c r="G10" s="1269"/>
      <c r="H10" s="1269"/>
      <c r="I10" s="1269"/>
      <c r="J10" s="364"/>
    </row>
    <row r="11" spans="1:10" ht="19.5" customHeight="1" thickBot="1">
      <c r="A11" s="2201" t="s">
        <v>1780</v>
      </c>
      <c r="B11" s="2202"/>
      <c r="C11" s="2202"/>
      <c r="D11" s="2202"/>
      <c r="E11" s="2202"/>
      <c r="F11" s="2202"/>
      <c r="G11" s="2202"/>
      <c r="H11" s="2202"/>
      <c r="I11" s="2202"/>
      <c r="J11" s="2203"/>
    </row>
    <row r="12" spans="1:10" s="55" customFormat="1" ht="81" customHeight="1" thickBot="1">
      <c r="A12" s="287" t="s">
        <v>18</v>
      </c>
      <c r="B12" s="444" t="s">
        <v>728</v>
      </c>
      <c r="C12" s="287" t="s">
        <v>2</v>
      </c>
      <c r="D12" s="287" t="s">
        <v>153</v>
      </c>
      <c r="E12" s="287" t="s">
        <v>26</v>
      </c>
      <c r="F12" s="743" t="s">
        <v>851</v>
      </c>
      <c r="G12" s="744" t="s">
        <v>859</v>
      </c>
      <c r="H12" s="744" t="s">
        <v>27</v>
      </c>
      <c r="I12" s="744" t="s">
        <v>852</v>
      </c>
      <c r="J12" s="744" t="s">
        <v>853</v>
      </c>
    </row>
    <row r="13" spans="1:10" s="55" customFormat="1" ht="14.25" customHeight="1" thickBot="1">
      <c r="A13" s="2346"/>
      <c r="B13" s="2347"/>
      <c r="C13" s="2347"/>
      <c r="D13" s="2347"/>
      <c r="E13" s="2347"/>
      <c r="F13" s="2347"/>
      <c r="G13" s="2347"/>
      <c r="H13" s="2347"/>
      <c r="I13" s="2347"/>
      <c r="J13" s="2348"/>
    </row>
    <row r="14" spans="1:10" s="55" customFormat="1" ht="228.75" customHeight="1">
      <c r="A14" s="766" t="s">
        <v>918</v>
      </c>
      <c r="B14" s="1267" t="s">
        <v>16</v>
      </c>
      <c r="C14" s="1290" t="s">
        <v>898</v>
      </c>
      <c r="D14" s="465" t="s">
        <v>167</v>
      </c>
      <c r="E14" s="1290" t="s">
        <v>1093</v>
      </c>
      <c r="F14" s="2246" t="s">
        <v>1745</v>
      </c>
      <c r="G14" s="2246"/>
      <c r="H14" s="2246"/>
      <c r="I14" s="2246"/>
      <c r="J14" s="2247"/>
    </row>
    <row r="15" spans="1:10" s="55" customFormat="1" ht="291.75" customHeight="1">
      <c r="A15" s="443">
        <v>1</v>
      </c>
      <c r="B15" s="1264" t="s">
        <v>904</v>
      </c>
      <c r="C15" s="1265" t="s">
        <v>903</v>
      </c>
      <c r="D15" s="465" t="s">
        <v>167</v>
      </c>
      <c r="E15" s="1788" t="s">
        <v>2090</v>
      </c>
      <c r="F15" s="1270">
        <v>5</v>
      </c>
      <c r="G15" s="502">
        <f t="shared" ref="G15:G22" si="0">(F15/$F$24)*100</f>
        <v>16.129032258064516</v>
      </c>
      <c r="H15" s="1270"/>
      <c r="I15" s="1261"/>
      <c r="J15" s="1271"/>
    </row>
    <row r="16" spans="1:10" ht="102.75" customHeight="1">
      <c r="A16" s="443">
        <v>2</v>
      </c>
      <c r="B16" s="1419" t="s">
        <v>428</v>
      </c>
      <c r="C16" s="1264" t="s">
        <v>429</v>
      </c>
      <c r="D16" s="1264" t="s">
        <v>206</v>
      </c>
      <c r="E16" s="1264" t="s">
        <v>429</v>
      </c>
      <c r="F16" s="1263">
        <v>5</v>
      </c>
      <c r="G16" s="502">
        <f t="shared" si="0"/>
        <v>16.129032258064516</v>
      </c>
      <c r="H16" s="1263"/>
      <c r="I16" s="95"/>
      <c r="J16" s="96"/>
    </row>
    <row r="17" spans="1:11" ht="102.75" customHeight="1">
      <c r="A17" s="443">
        <v>3</v>
      </c>
      <c r="B17" s="2344" t="s">
        <v>1781</v>
      </c>
      <c r="C17" s="1787" t="s">
        <v>2064</v>
      </c>
      <c r="D17" s="1787"/>
      <c r="E17" s="1787" t="s">
        <v>2065</v>
      </c>
      <c r="F17" s="1789">
        <v>2</v>
      </c>
      <c r="G17" s="502">
        <f t="shared" si="0"/>
        <v>6.4516129032258061</v>
      </c>
      <c r="H17" s="1789"/>
      <c r="I17" s="95"/>
      <c r="J17" s="96"/>
    </row>
    <row r="18" spans="1:11" ht="144" customHeight="1">
      <c r="A18" s="443">
        <v>4</v>
      </c>
      <c r="B18" s="2345"/>
      <c r="C18" s="1787" t="s">
        <v>2064</v>
      </c>
      <c r="D18" s="179" t="s">
        <v>104</v>
      </c>
      <c r="E18" s="1787" t="s">
        <v>2066</v>
      </c>
      <c r="F18" s="1263">
        <v>2</v>
      </c>
      <c r="G18" s="502">
        <f t="shared" si="0"/>
        <v>6.4516129032258061</v>
      </c>
      <c r="H18" s="1263"/>
      <c r="I18" s="95"/>
      <c r="J18" s="96"/>
    </row>
    <row r="19" spans="1:11" ht="177" customHeight="1">
      <c r="A19" s="443">
        <v>5</v>
      </c>
      <c r="B19" s="1266" t="s">
        <v>465</v>
      </c>
      <c r="C19" s="505" t="s">
        <v>464</v>
      </c>
      <c r="D19" s="179" t="s">
        <v>104</v>
      </c>
      <c r="E19" s="775" t="s">
        <v>466</v>
      </c>
      <c r="F19" s="1263">
        <v>2</v>
      </c>
      <c r="G19" s="502">
        <f t="shared" si="0"/>
        <v>6.4516129032258061</v>
      </c>
      <c r="H19" s="93"/>
      <c r="I19" s="97"/>
      <c r="J19" s="96"/>
    </row>
    <row r="20" spans="1:11" ht="147.75" customHeight="1">
      <c r="A20" s="443">
        <v>6</v>
      </c>
      <c r="B20" s="1420" t="s">
        <v>1782</v>
      </c>
      <c r="C20" s="1264" t="s">
        <v>430</v>
      </c>
      <c r="D20" s="1386" t="s">
        <v>1090</v>
      </c>
      <c r="E20" s="195" t="s">
        <v>1089</v>
      </c>
      <c r="F20" s="1263">
        <v>5</v>
      </c>
      <c r="G20" s="502">
        <f t="shared" si="0"/>
        <v>16.129032258064516</v>
      </c>
      <c r="H20" s="93"/>
      <c r="I20" s="97"/>
      <c r="J20" s="96"/>
    </row>
    <row r="21" spans="1:11" ht="132" customHeight="1">
      <c r="A21" s="722">
        <v>7</v>
      </c>
      <c r="B21" s="1419" t="s">
        <v>1783</v>
      </c>
      <c r="C21" s="1265" t="s">
        <v>431</v>
      </c>
      <c r="D21" s="1421" t="s">
        <v>425</v>
      </c>
      <c r="E21" s="1422" t="s">
        <v>426</v>
      </c>
      <c r="F21" s="1263">
        <v>5</v>
      </c>
      <c r="G21" s="502">
        <f t="shared" si="0"/>
        <v>16.129032258064516</v>
      </c>
      <c r="H21" s="93"/>
      <c r="I21" s="97"/>
      <c r="J21" s="96"/>
    </row>
    <row r="22" spans="1:11" ht="93" customHeight="1">
      <c r="A22" s="722">
        <v>8</v>
      </c>
      <c r="B22" s="2342" t="s">
        <v>30</v>
      </c>
      <c r="C22" s="1264" t="s">
        <v>88</v>
      </c>
      <c r="D22" s="1423">
        <v>354.49</v>
      </c>
      <c r="E22" s="2344" t="s">
        <v>1094</v>
      </c>
      <c r="F22" s="2252">
        <v>5</v>
      </c>
      <c r="G22" s="2338">
        <f t="shared" si="0"/>
        <v>16.129032258064516</v>
      </c>
      <c r="H22" s="2340"/>
      <c r="I22" s="2252"/>
      <c r="J22" s="2248"/>
    </row>
    <row r="23" spans="1:11" ht="144" customHeight="1" thickBot="1">
      <c r="A23" s="722">
        <v>9</v>
      </c>
      <c r="B23" s="2343"/>
      <c r="C23" s="1264" t="s">
        <v>140</v>
      </c>
      <c r="D23" s="1423">
        <v>233914.78</v>
      </c>
      <c r="E23" s="2345"/>
      <c r="F23" s="2253"/>
      <c r="G23" s="2339"/>
      <c r="H23" s="2341"/>
      <c r="I23" s="2253"/>
      <c r="J23" s="2250"/>
    </row>
    <row r="24" spans="1:11" s="56" customFormat="1" ht="39.75" customHeight="1" thickBot="1">
      <c r="A24" s="2334" t="s">
        <v>45</v>
      </c>
      <c r="B24" s="2335"/>
      <c r="C24" s="2335"/>
      <c r="D24" s="2335"/>
      <c r="E24" s="2335"/>
      <c r="F24" s="1424">
        <f>SUM(F15:F23)</f>
        <v>31</v>
      </c>
      <c r="G24" s="723"/>
      <c r="H24" s="1425"/>
      <c r="I24" s="603"/>
      <c r="J24" s="604"/>
    </row>
    <row r="25" spans="1:11" s="56" customFormat="1" ht="41.25" customHeight="1" thickBot="1">
      <c r="A25" s="2336" t="s">
        <v>44</v>
      </c>
      <c r="B25" s="2337"/>
      <c r="C25" s="2337"/>
      <c r="D25" s="2337"/>
      <c r="E25" s="2337"/>
      <c r="F25" s="1426"/>
      <c r="G25" s="1427">
        <v>100</v>
      </c>
      <c r="H25" s="1428"/>
      <c r="I25" s="607"/>
      <c r="J25" s="608"/>
    </row>
    <row r="26" spans="1:11" s="57" customFormat="1" ht="53.25" customHeight="1" thickBot="1">
      <c r="A26" s="2196" t="s">
        <v>2091</v>
      </c>
      <c r="B26" s="2197"/>
      <c r="C26" s="2197"/>
      <c r="D26" s="2197"/>
      <c r="E26" s="2197"/>
      <c r="F26" s="2197"/>
      <c r="G26" s="2197"/>
      <c r="H26" s="2197"/>
      <c r="I26" s="2197"/>
      <c r="J26" s="2198"/>
    </row>
    <row r="27" spans="1:11" s="57" customFormat="1" ht="40.5" customHeight="1" thickBot="1">
      <c r="A27" s="2196" t="s">
        <v>28</v>
      </c>
      <c r="B27" s="2197"/>
      <c r="C27" s="2197"/>
      <c r="D27" s="2197"/>
      <c r="E27" s="2197"/>
      <c r="F27" s="2197"/>
      <c r="G27" s="2197"/>
      <c r="H27" s="2197"/>
      <c r="I27" s="2197"/>
      <c r="J27" s="2198"/>
    </row>
    <row r="28" spans="1:11" s="57" customFormat="1" ht="59.25" customHeight="1" thickBot="1">
      <c r="A28" s="2213" t="s">
        <v>23</v>
      </c>
      <c r="B28" s="2215"/>
      <c r="C28" s="2213" t="s">
        <v>61</v>
      </c>
      <c r="D28" s="2214"/>
      <c r="E28" s="2213" t="s">
        <v>241</v>
      </c>
      <c r="F28" s="2215"/>
      <c r="G28" s="2215"/>
      <c r="H28" s="2215"/>
      <c r="I28" s="2215"/>
      <c r="J28" s="2214"/>
    </row>
    <row r="29" spans="1:11" s="57" customFormat="1" ht="39.75" customHeight="1">
      <c r="A29" s="2176" t="s">
        <v>1666</v>
      </c>
      <c r="B29" s="2177"/>
      <c r="C29" s="2177"/>
      <c r="D29" s="2177"/>
      <c r="E29" s="2177"/>
      <c r="F29" s="2177"/>
      <c r="G29" s="2177"/>
      <c r="H29" s="2177"/>
      <c r="I29" s="2177"/>
      <c r="J29" s="2178"/>
    </row>
    <row r="30" spans="1:11" s="57" customFormat="1" ht="36.75" customHeight="1">
      <c r="A30" s="2179" t="s">
        <v>900</v>
      </c>
      <c r="B30" s="2180"/>
      <c r="C30" s="2180"/>
      <c r="D30" s="2180"/>
      <c r="E30" s="2180"/>
      <c r="F30" s="2180"/>
      <c r="G30" s="2180"/>
      <c r="H30" s="2180"/>
      <c r="I30" s="2180"/>
      <c r="J30" s="2181"/>
      <c r="K30" s="63"/>
    </row>
    <row r="31" spans="1:11" s="57" customFormat="1" ht="35.25" customHeight="1">
      <c r="A31" s="2179" t="s">
        <v>901</v>
      </c>
      <c r="B31" s="2180"/>
      <c r="C31" s="2180"/>
      <c r="D31" s="2180"/>
      <c r="E31" s="2180"/>
      <c r="F31" s="2180"/>
      <c r="G31" s="2180"/>
      <c r="H31" s="2180"/>
      <c r="I31" s="2180"/>
      <c r="J31" s="2181"/>
      <c r="K31" s="63"/>
    </row>
    <row r="32" spans="1:11" s="57" customFormat="1" ht="25.5" customHeight="1" thickBot="1">
      <c r="A32" s="2182" t="s">
        <v>902</v>
      </c>
      <c r="B32" s="2183"/>
      <c r="C32" s="2183"/>
      <c r="D32" s="2183"/>
      <c r="E32" s="2183"/>
      <c r="F32" s="2183"/>
      <c r="G32" s="2183"/>
      <c r="H32" s="2183"/>
      <c r="I32" s="2183"/>
      <c r="J32" s="2184"/>
      <c r="K32" s="63"/>
    </row>
    <row r="33" spans="1:1">
      <c r="A33" s="4"/>
    </row>
  </sheetData>
  <mergeCells count="34">
    <mergeCell ref="A13:J13"/>
    <mergeCell ref="C5:E5"/>
    <mergeCell ref="A24:E24"/>
    <mergeCell ref="A25:E25"/>
    <mergeCell ref="F22:F23"/>
    <mergeCell ref="G22:G23"/>
    <mergeCell ref="A5:B5"/>
    <mergeCell ref="B22:B23"/>
    <mergeCell ref="A29:J29"/>
    <mergeCell ref="A30:J30"/>
    <mergeCell ref="A31:J31"/>
    <mergeCell ref="A32:J32"/>
    <mergeCell ref="A27:J27"/>
    <mergeCell ref="A28:B28"/>
    <mergeCell ref="C28:D28"/>
    <mergeCell ref="E28:J28"/>
    <mergeCell ref="A26:J26"/>
    <mergeCell ref="E22:E23"/>
    <mergeCell ref="F14:J14"/>
    <mergeCell ref="H22:H23"/>
    <mergeCell ref="I22:I23"/>
    <mergeCell ref="J22:J23"/>
    <mergeCell ref="B17:B18"/>
    <mergeCell ref="A1:J1"/>
    <mergeCell ref="C2:F2"/>
    <mergeCell ref="G2:H2"/>
    <mergeCell ref="I2:J2"/>
    <mergeCell ref="A11:J11"/>
    <mergeCell ref="A10:B10"/>
    <mergeCell ref="C6:D6"/>
    <mergeCell ref="C4:D4"/>
    <mergeCell ref="C8:D8"/>
    <mergeCell ref="A3:B3"/>
    <mergeCell ref="A4:B4"/>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4" manualBreakCount="4">
    <brk id="14" max="9" man="1"/>
    <brk id="16" max="9" man="1"/>
    <brk id="19" max="9" man="1"/>
    <brk id="23" max="9" man="1"/>
  </rowBreaks>
  <drawing r:id="rId2"/>
</worksheet>
</file>

<file path=xl/worksheets/sheet14.xml><?xml version="1.0" encoding="utf-8"?>
<worksheet xmlns="http://schemas.openxmlformats.org/spreadsheetml/2006/main" xmlns:r="http://schemas.openxmlformats.org/officeDocument/2006/relationships">
  <sheetPr>
    <tabColor rgb="FFFF0000"/>
  </sheetPr>
  <dimension ref="A1:K35"/>
  <sheetViews>
    <sheetView view="pageBreakPreview" topLeftCell="A41" zoomScale="60" zoomScaleNormal="78" workbookViewId="0">
      <selection activeCell="A50" sqref="A50"/>
    </sheetView>
  </sheetViews>
  <sheetFormatPr defaultRowHeight="15.75"/>
  <cols>
    <col min="1" max="1" width="22.85546875" style="5" customWidth="1"/>
    <col min="2" max="2" width="27.140625" style="2" customWidth="1"/>
    <col min="3" max="3" width="38.85546875" style="2" customWidth="1"/>
    <col min="4" max="4" width="19.42578125" style="2" customWidth="1"/>
    <col min="5" max="5" width="56.85546875" style="2" customWidth="1"/>
    <col min="6" max="6" width="15.5703125" style="3" customWidth="1"/>
    <col min="7" max="7" width="17" style="1" customWidth="1"/>
    <col min="8" max="8" width="14.5703125" style="1" customWidth="1"/>
    <col min="9" max="9" width="15.140625" style="1" customWidth="1"/>
    <col min="10" max="10" width="17.85546875" style="1" customWidth="1"/>
    <col min="11" max="16384" width="9.140625" style="1"/>
  </cols>
  <sheetData>
    <row r="1" spans="1:10" ht="74.25" customHeight="1" thickBot="1">
      <c r="A1" s="2233" t="s">
        <v>42</v>
      </c>
      <c r="B1" s="2234"/>
      <c r="C1" s="2234"/>
      <c r="D1" s="2234"/>
      <c r="E1" s="2234"/>
      <c r="F1" s="2234"/>
      <c r="G1" s="2234"/>
      <c r="H1" s="2234"/>
      <c r="I1" s="2234"/>
      <c r="J1" s="2235"/>
    </row>
    <row r="2" spans="1:10" ht="35.25" customHeight="1" thickBot="1">
      <c r="A2" s="75" t="s">
        <v>1</v>
      </c>
      <c r="B2" s="75">
        <v>5</v>
      </c>
      <c r="C2" s="2236" t="s">
        <v>1003</v>
      </c>
      <c r="D2" s="2237"/>
      <c r="E2" s="2237"/>
      <c r="F2" s="2238"/>
      <c r="G2" s="2188" t="s">
        <v>40</v>
      </c>
      <c r="H2" s="2239"/>
      <c r="I2" s="2188" t="s">
        <v>41</v>
      </c>
      <c r="J2" s="2189"/>
    </row>
    <row r="3" spans="1:10" ht="18.75">
      <c r="A3" s="2190" t="s">
        <v>66</v>
      </c>
      <c r="B3" s="2191"/>
      <c r="C3" s="1575" t="s">
        <v>1438</v>
      </c>
      <c r="D3" s="646"/>
      <c r="E3" s="646"/>
      <c r="F3" s="361"/>
      <c r="G3" s="361"/>
      <c r="H3" s="361"/>
      <c r="I3" s="361"/>
      <c r="J3" s="362"/>
    </row>
    <row r="4" spans="1:10" ht="15.75" customHeight="1">
      <c r="A4" s="2192" t="s">
        <v>67</v>
      </c>
      <c r="B4" s="2193"/>
      <c r="C4" s="2193" t="s">
        <v>93</v>
      </c>
      <c r="D4" s="2193"/>
      <c r="E4" s="1589"/>
      <c r="F4" s="1573"/>
      <c r="G4" s="1573"/>
      <c r="H4" s="1573"/>
      <c r="I4" s="1573"/>
      <c r="J4" s="80"/>
    </row>
    <row r="5" spans="1:10" ht="18.75">
      <c r="A5" s="2194" t="s">
        <v>68</v>
      </c>
      <c r="B5" s="2195"/>
      <c r="C5" s="2195" t="s">
        <v>1416</v>
      </c>
      <c r="D5" s="2195"/>
      <c r="E5" s="2195"/>
      <c r="F5" s="1573"/>
      <c r="G5" s="1573"/>
      <c r="H5" s="1573"/>
      <c r="I5" s="1573"/>
      <c r="J5" s="80"/>
    </row>
    <row r="6" spans="1:10" ht="18.75">
      <c r="A6" s="1572" t="s">
        <v>69</v>
      </c>
      <c r="B6" s="1589"/>
      <c r="C6" s="2193" t="s">
        <v>427</v>
      </c>
      <c r="D6" s="2193"/>
      <c r="E6" s="1589"/>
      <c r="F6" s="1573"/>
      <c r="G6" s="1573"/>
      <c r="H6" s="1573"/>
      <c r="I6" s="1573"/>
      <c r="J6" s="80"/>
    </row>
    <row r="7" spans="1:10" ht="18.75">
      <c r="A7" s="1572" t="s">
        <v>115</v>
      </c>
      <c r="B7" s="1589"/>
      <c r="C7" s="1589"/>
      <c r="D7" s="1589"/>
      <c r="E7" s="1589"/>
      <c r="F7" s="1573"/>
      <c r="G7" s="1573"/>
      <c r="H7" s="1573"/>
      <c r="I7" s="1573"/>
      <c r="J7" s="80"/>
    </row>
    <row r="8" spans="1:10" ht="18.75">
      <c r="A8" s="1572" t="s">
        <v>70</v>
      </c>
      <c r="B8" s="1589"/>
      <c r="C8" s="2195" t="s">
        <v>1091</v>
      </c>
      <c r="D8" s="2195"/>
      <c r="E8" s="1589"/>
      <c r="F8" s="1573"/>
      <c r="G8" s="1573"/>
      <c r="H8" s="1573"/>
      <c r="I8" s="1573"/>
      <c r="J8" s="80"/>
    </row>
    <row r="9" spans="1:10" ht="18.75">
      <c r="A9" s="1572" t="s">
        <v>1415</v>
      </c>
      <c r="B9" s="1589"/>
      <c r="C9" s="1589"/>
      <c r="D9" s="1589"/>
      <c r="E9" s="1589"/>
      <c r="F9" s="1573"/>
      <c r="G9" s="1573"/>
      <c r="H9" s="1573"/>
      <c r="I9" s="1573"/>
      <c r="J9" s="80"/>
    </row>
    <row r="10" spans="1:10" ht="19.5" thickBot="1">
      <c r="A10" s="2199" t="s">
        <v>71</v>
      </c>
      <c r="B10" s="2200"/>
      <c r="C10" s="1574" t="s">
        <v>1298</v>
      </c>
      <c r="D10" s="1614"/>
      <c r="E10" s="1614"/>
      <c r="F10" s="1616"/>
      <c r="G10" s="1616"/>
      <c r="H10" s="1616"/>
      <c r="I10" s="1616"/>
      <c r="J10" s="364"/>
    </row>
    <row r="11" spans="1:10" ht="19.5" thickBot="1">
      <c r="A11" s="2201" t="s">
        <v>1414</v>
      </c>
      <c r="B11" s="2202"/>
      <c r="C11" s="2202"/>
      <c r="D11" s="2202"/>
      <c r="E11" s="2202"/>
      <c r="F11" s="2202"/>
      <c r="G11" s="2202"/>
      <c r="H11" s="2202"/>
      <c r="I11" s="2202"/>
      <c r="J11" s="2203"/>
    </row>
    <row r="12" spans="1:10" s="55" customFormat="1" ht="81" customHeight="1" thickBot="1">
      <c r="A12" s="697" t="s">
        <v>18</v>
      </c>
      <c r="B12" s="444" t="s">
        <v>728</v>
      </c>
      <c r="C12" s="287" t="s">
        <v>2</v>
      </c>
      <c r="D12" s="287" t="s">
        <v>153</v>
      </c>
      <c r="E12" s="287" t="s">
        <v>26</v>
      </c>
      <c r="F12" s="743" t="s">
        <v>851</v>
      </c>
      <c r="G12" s="744" t="s">
        <v>859</v>
      </c>
      <c r="H12" s="744" t="s">
        <v>27</v>
      </c>
      <c r="I12" s="744" t="s">
        <v>852</v>
      </c>
      <c r="J12" s="745" t="s">
        <v>853</v>
      </c>
    </row>
    <row r="13" spans="1:10" s="55" customFormat="1" ht="10.5" customHeight="1" thickBot="1">
      <c r="A13" s="2346"/>
      <c r="B13" s="2347"/>
      <c r="C13" s="2347"/>
      <c r="D13" s="2347"/>
      <c r="E13" s="2347"/>
      <c r="F13" s="2347"/>
      <c r="G13" s="2347"/>
      <c r="H13" s="2347"/>
      <c r="I13" s="2347"/>
      <c r="J13" s="2348"/>
    </row>
    <row r="14" spans="1:10" s="55" customFormat="1" ht="192.75" customHeight="1">
      <c r="A14" s="766" t="s">
        <v>918</v>
      </c>
      <c r="B14" s="1591" t="s">
        <v>16</v>
      </c>
      <c r="C14" s="1596" t="s">
        <v>898</v>
      </c>
      <c r="D14" s="465" t="s">
        <v>167</v>
      </c>
      <c r="E14" s="1596" t="s">
        <v>1436</v>
      </c>
      <c r="F14" s="2246" t="s">
        <v>1745</v>
      </c>
      <c r="G14" s="2246"/>
      <c r="H14" s="2246"/>
      <c r="I14" s="2246"/>
      <c r="J14" s="2247"/>
    </row>
    <row r="15" spans="1:10" s="55" customFormat="1" ht="207" customHeight="1">
      <c r="A15" s="443">
        <v>1</v>
      </c>
      <c r="B15" s="764" t="s">
        <v>1898</v>
      </c>
      <c r="C15" s="1577" t="s">
        <v>1439</v>
      </c>
      <c r="D15" s="90" t="s">
        <v>104</v>
      </c>
      <c r="E15" s="782" t="s">
        <v>2060</v>
      </c>
      <c r="F15" s="1586">
        <v>5</v>
      </c>
      <c r="G15" s="502">
        <f t="shared" ref="G15:G24" si="0">(F15/$F$26)*100</f>
        <v>13.157894736842104</v>
      </c>
      <c r="H15" s="1586"/>
      <c r="I15" s="1588"/>
      <c r="J15" s="1587"/>
    </row>
    <row r="16" spans="1:10" s="55" customFormat="1" ht="219" customHeight="1">
      <c r="A16" s="443">
        <v>2</v>
      </c>
      <c r="B16" s="1593" t="s">
        <v>1899</v>
      </c>
      <c r="C16" s="1604" t="s">
        <v>903</v>
      </c>
      <c r="D16" s="465" t="s">
        <v>167</v>
      </c>
      <c r="E16" s="1788" t="s">
        <v>2090</v>
      </c>
      <c r="F16" s="1586">
        <v>5</v>
      </c>
      <c r="G16" s="502">
        <f t="shared" si="0"/>
        <v>13.157894736842104</v>
      </c>
      <c r="H16" s="1586"/>
      <c r="I16" s="1588"/>
      <c r="J16" s="1587"/>
    </row>
    <row r="17" spans="1:11" s="55" customFormat="1" ht="120.75" customHeight="1">
      <c r="A17" s="443">
        <v>3</v>
      </c>
      <c r="B17" s="1605" t="s">
        <v>1900</v>
      </c>
      <c r="C17" s="1593" t="s">
        <v>1208</v>
      </c>
      <c r="D17" s="1596" t="s">
        <v>1901</v>
      </c>
      <c r="E17" s="1777" t="s">
        <v>2062</v>
      </c>
      <c r="F17" s="1586">
        <v>2</v>
      </c>
      <c r="G17" s="502">
        <f t="shared" si="0"/>
        <v>5.2631578947368416</v>
      </c>
      <c r="H17" s="1586"/>
      <c r="I17" s="1588"/>
      <c r="J17" s="1587"/>
    </row>
    <row r="18" spans="1:11" ht="91.5" customHeight="1">
      <c r="A18" s="443">
        <v>4</v>
      </c>
      <c r="B18" s="1419" t="s">
        <v>1902</v>
      </c>
      <c r="C18" s="1593" t="s">
        <v>429</v>
      </c>
      <c r="D18" s="1593" t="s">
        <v>206</v>
      </c>
      <c r="E18" s="1772" t="s">
        <v>2063</v>
      </c>
      <c r="F18" s="1599">
        <v>5</v>
      </c>
      <c r="G18" s="502">
        <f t="shared" si="0"/>
        <v>13.157894736842104</v>
      </c>
      <c r="H18" s="1599"/>
      <c r="I18" s="95"/>
      <c r="J18" s="96"/>
    </row>
    <row r="19" spans="1:11" ht="102" customHeight="1">
      <c r="A19" s="443">
        <v>5</v>
      </c>
      <c r="B19" s="2344" t="s">
        <v>1781</v>
      </c>
      <c r="C19" s="1772" t="s">
        <v>2064</v>
      </c>
      <c r="D19" s="179" t="s">
        <v>167</v>
      </c>
      <c r="E19" s="1772" t="s">
        <v>2065</v>
      </c>
      <c r="F19" s="1774">
        <v>2</v>
      </c>
      <c r="G19" s="502">
        <f t="shared" si="0"/>
        <v>5.2631578947368416</v>
      </c>
      <c r="H19" s="1774"/>
      <c r="I19" s="95"/>
      <c r="J19" s="96"/>
    </row>
    <row r="20" spans="1:11" ht="90" customHeight="1">
      <c r="A20" s="443">
        <v>6</v>
      </c>
      <c r="B20" s="2345"/>
      <c r="C20" s="1772" t="s">
        <v>2064</v>
      </c>
      <c r="D20" s="179" t="s">
        <v>104</v>
      </c>
      <c r="E20" s="1772" t="s">
        <v>2066</v>
      </c>
      <c r="F20" s="1599">
        <v>2</v>
      </c>
      <c r="G20" s="502">
        <f t="shared" si="0"/>
        <v>5.2631578947368416</v>
      </c>
      <c r="H20" s="1599"/>
      <c r="I20" s="95"/>
      <c r="J20" s="96"/>
    </row>
    <row r="21" spans="1:11" ht="155.25" customHeight="1">
      <c r="A21" s="443">
        <v>7</v>
      </c>
      <c r="B21" s="1606" t="s">
        <v>465</v>
      </c>
      <c r="C21" s="505" t="s">
        <v>464</v>
      </c>
      <c r="D21" s="179" t="s">
        <v>104</v>
      </c>
      <c r="E21" s="775" t="s">
        <v>466</v>
      </c>
      <c r="F21" s="1599">
        <v>2</v>
      </c>
      <c r="G21" s="502">
        <f t="shared" si="0"/>
        <v>5.2631578947368416</v>
      </c>
      <c r="H21" s="93"/>
      <c r="I21" s="97"/>
      <c r="J21" s="96"/>
    </row>
    <row r="22" spans="1:11" ht="138.75" customHeight="1">
      <c r="A22" s="722">
        <v>8</v>
      </c>
      <c r="B22" s="1420" t="s">
        <v>1782</v>
      </c>
      <c r="C22" s="1593" t="s">
        <v>430</v>
      </c>
      <c r="D22" s="1386" t="s">
        <v>1090</v>
      </c>
      <c r="E22" s="195" t="s">
        <v>1089</v>
      </c>
      <c r="F22" s="1599">
        <v>5</v>
      </c>
      <c r="G22" s="502">
        <f t="shared" si="0"/>
        <v>13.157894736842104</v>
      </c>
      <c r="H22" s="93"/>
      <c r="I22" s="97"/>
      <c r="J22" s="96"/>
    </row>
    <row r="23" spans="1:11" ht="135" customHeight="1">
      <c r="A23" s="722">
        <v>9</v>
      </c>
      <c r="B23" s="1419" t="s">
        <v>1783</v>
      </c>
      <c r="C23" s="1604" t="s">
        <v>431</v>
      </c>
      <c r="D23" s="1421" t="s">
        <v>425</v>
      </c>
      <c r="E23" s="1422" t="s">
        <v>426</v>
      </c>
      <c r="F23" s="1599">
        <v>5</v>
      </c>
      <c r="G23" s="502">
        <f t="shared" si="0"/>
        <v>13.157894736842104</v>
      </c>
      <c r="H23" s="93"/>
      <c r="I23" s="97"/>
      <c r="J23" s="96"/>
    </row>
    <row r="24" spans="1:11" ht="96.75" customHeight="1">
      <c r="A24" s="722">
        <v>10</v>
      </c>
      <c r="B24" s="2342" t="s">
        <v>30</v>
      </c>
      <c r="C24" s="1593" t="s">
        <v>88</v>
      </c>
      <c r="D24" s="1423">
        <v>39224</v>
      </c>
      <c r="E24" s="2344" t="s">
        <v>1437</v>
      </c>
      <c r="F24" s="2252">
        <v>5</v>
      </c>
      <c r="G24" s="2338">
        <f t="shared" si="0"/>
        <v>13.157894736842104</v>
      </c>
      <c r="H24" s="2340"/>
      <c r="I24" s="2252"/>
      <c r="J24" s="2248"/>
    </row>
    <row r="25" spans="1:11" ht="87.75" customHeight="1" thickBot="1">
      <c r="A25" s="722">
        <v>11</v>
      </c>
      <c r="B25" s="2343"/>
      <c r="C25" s="1593" t="s">
        <v>140</v>
      </c>
      <c r="D25" s="1423">
        <v>352152</v>
      </c>
      <c r="E25" s="2345"/>
      <c r="F25" s="2253"/>
      <c r="G25" s="2339"/>
      <c r="H25" s="2341"/>
      <c r="I25" s="2253"/>
      <c r="J25" s="2250"/>
    </row>
    <row r="26" spans="1:11" s="56" customFormat="1" ht="38.25" customHeight="1" thickBot="1">
      <c r="A26" s="2334" t="s">
        <v>45</v>
      </c>
      <c r="B26" s="2335"/>
      <c r="C26" s="2335"/>
      <c r="D26" s="2335"/>
      <c r="E26" s="2335"/>
      <c r="F26" s="1424">
        <f>SUM(F15:F25)</f>
        <v>38</v>
      </c>
      <c r="G26" s="723"/>
      <c r="H26" s="1425"/>
      <c r="I26" s="603"/>
      <c r="J26" s="604"/>
    </row>
    <row r="27" spans="1:11" s="56" customFormat="1" ht="32.25" customHeight="1" thickBot="1">
      <c r="A27" s="2336" t="s">
        <v>44</v>
      </c>
      <c r="B27" s="2337"/>
      <c r="C27" s="2337"/>
      <c r="D27" s="2337"/>
      <c r="E27" s="2337"/>
      <c r="F27" s="1426"/>
      <c r="G27" s="1427">
        <v>100</v>
      </c>
      <c r="H27" s="1428"/>
      <c r="I27" s="607"/>
      <c r="J27" s="608"/>
    </row>
    <row r="28" spans="1:11" s="57" customFormat="1" ht="58.5" customHeight="1" thickBot="1">
      <c r="A28" s="2196" t="s">
        <v>2061</v>
      </c>
      <c r="B28" s="2197"/>
      <c r="C28" s="2197"/>
      <c r="D28" s="2197"/>
      <c r="E28" s="2197"/>
      <c r="F28" s="2197"/>
      <c r="G28" s="2197"/>
      <c r="H28" s="2197"/>
      <c r="I28" s="2197"/>
      <c r="J28" s="2198"/>
    </row>
    <row r="29" spans="1:11" s="57" customFormat="1" ht="19.5" thickBot="1">
      <c r="A29" s="2196" t="s">
        <v>28</v>
      </c>
      <c r="B29" s="2197"/>
      <c r="C29" s="2197"/>
      <c r="D29" s="2197"/>
      <c r="E29" s="2197"/>
      <c r="F29" s="2197"/>
      <c r="G29" s="2197"/>
      <c r="H29" s="2197"/>
      <c r="I29" s="2197"/>
      <c r="J29" s="2198"/>
    </row>
    <row r="30" spans="1:11" s="57" customFormat="1" ht="59.25" customHeight="1" thickBot="1">
      <c r="A30" s="2213" t="s">
        <v>23</v>
      </c>
      <c r="B30" s="2215"/>
      <c r="C30" s="2213" t="s">
        <v>61</v>
      </c>
      <c r="D30" s="2214"/>
      <c r="E30" s="2213" t="s">
        <v>241</v>
      </c>
      <c r="F30" s="2215"/>
      <c r="G30" s="2215"/>
      <c r="H30" s="2215"/>
      <c r="I30" s="2215"/>
      <c r="J30" s="2214"/>
    </row>
    <row r="31" spans="1:11" s="57" customFormat="1" ht="39.75" customHeight="1">
      <c r="A31" s="2176" t="s">
        <v>1666</v>
      </c>
      <c r="B31" s="2177"/>
      <c r="C31" s="2177"/>
      <c r="D31" s="2177"/>
      <c r="E31" s="2177"/>
      <c r="F31" s="2177"/>
      <c r="G31" s="2177"/>
      <c r="H31" s="2177"/>
      <c r="I31" s="2177"/>
      <c r="J31" s="2178"/>
    </row>
    <row r="32" spans="1:11" s="57" customFormat="1" ht="36.75" customHeight="1">
      <c r="A32" s="2179" t="s">
        <v>900</v>
      </c>
      <c r="B32" s="2180"/>
      <c r="C32" s="2180"/>
      <c r="D32" s="2180"/>
      <c r="E32" s="2180"/>
      <c r="F32" s="2180"/>
      <c r="G32" s="2180"/>
      <c r="H32" s="2180"/>
      <c r="I32" s="2180"/>
      <c r="J32" s="2181"/>
      <c r="K32" s="63"/>
    </row>
    <row r="33" spans="1:11" s="57" customFormat="1" ht="35.25" customHeight="1">
      <c r="A33" s="2179" t="s">
        <v>901</v>
      </c>
      <c r="B33" s="2180"/>
      <c r="C33" s="2180"/>
      <c r="D33" s="2180"/>
      <c r="E33" s="2180"/>
      <c r="F33" s="2180"/>
      <c r="G33" s="2180"/>
      <c r="H33" s="2180"/>
      <c r="I33" s="2180"/>
      <c r="J33" s="2181"/>
      <c r="K33" s="63"/>
    </row>
    <row r="34" spans="1:11" s="57" customFormat="1" ht="25.5" customHeight="1" thickBot="1">
      <c r="A34" s="2182" t="s">
        <v>902</v>
      </c>
      <c r="B34" s="2183"/>
      <c r="C34" s="2183"/>
      <c r="D34" s="2183"/>
      <c r="E34" s="2183"/>
      <c r="F34" s="2183"/>
      <c r="G34" s="2183"/>
      <c r="H34" s="2183"/>
      <c r="I34" s="2183"/>
      <c r="J34" s="2184"/>
      <c r="K34" s="63"/>
    </row>
    <row r="35" spans="1:11">
      <c r="A35" s="4"/>
    </row>
  </sheetData>
  <mergeCells count="34">
    <mergeCell ref="A11:J11"/>
    <mergeCell ref="A1:J1"/>
    <mergeCell ref="C2:F2"/>
    <mergeCell ref="G2:H2"/>
    <mergeCell ref="I2:J2"/>
    <mergeCell ref="A3:B3"/>
    <mergeCell ref="A4:B4"/>
    <mergeCell ref="C4:D4"/>
    <mergeCell ref="A5:B5"/>
    <mergeCell ref="C5:E5"/>
    <mergeCell ref="C6:D6"/>
    <mergeCell ref="C8:D8"/>
    <mergeCell ref="A10:B10"/>
    <mergeCell ref="A13:J13"/>
    <mergeCell ref="F14:J14"/>
    <mergeCell ref="B24:B25"/>
    <mergeCell ref="E24:E25"/>
    <mergeCell ref="F24:F25"/>
    <mergeCell ref="G24:G25"/>
    <mergeCell ref="H24:H25"/>
    <mergeCell ref="I24:I25"/>
    <mergeCell ref="J24:J25"/>
    <mergeCell ref="B19:B20"/>
    <mergeCell ref="A31:J31"/>
    <mergeCell ref="A32:J32"/>
    <mergeCell ref="A33:J33"/>
    <mergeCell ref="A34:J34"/>
    <mergeCell ref="A26:E26"/>
    <mergeCell ref="A27:E27"/>
    <mergeCell ref="A28:J28"/>
    <mergeCell ref="A29:J29"/>
    <mergeCell ref="A30:B30"/>
    <mergeCell ref="C30:D30"/>
    <mergeCell ref="E30:J30"/>
  </mergeCells>
  <pageMargins left="0.19685039370078741" right="0.19685039370078741" top="0.23622047244094491" bottom="0.39370078740157483" header="0.19685039370078741" footer="0.19685039370078741"/>
  <pageSetup paperSize="9" scale="54" orientation="landscape" verticalDpi="1200" r:id="rId1"/>
  <headerFooter alignWithMargins="0">
    <oddFooter>&amp;R&amp;P di &amp;N</oddFooter>
  </headerFooter>
  <rowBreaks count="3" manualBreakCount="3">
    <brk id="14" max="9" man="1"/>
    <brk id="17" max="9" man="1"/>
    <brk id="22" max="9" man="1"/>
  </rowBreaks>
  <drawing r:id="rId2"/>
</worksheet>
</file>

<file path=xl/worksheets/sheet15.xml><?xml version="1.0" encoding="utf-8"?>
<worksheet xmlns="http://schemas.openxmlformats.org/spreadsheetml/2006/main" xmlns:r="http://schemas.openxmlformats.org/officeDocument/2006/relationships">
  <sheetPr>
    <tabColor rgb="FFFF0000"/>
  </sheetPr>
  <dimension ref="A1:J32"/>
  <sheetViews>
    <sheetView view="pageBreakPreview" topLeftCell="A42" zoomScale="60" zoomScaleNormal="78" workbookViewId="0">
      <selection activeCell="A51" sqref="A51"/>
    </sheetView>
  </sheetViews>
  <sheetFormatPr defaultRowHeight="15.75"/>
  <cols>
    <col min="1" max="1" width="22.28515625" style="549" customWidth="1"/>
    <col min="2" max="2" width="30" style="67" customWidth="1"/>
    <col min="3" max="3" width="41.140625" style="67" customWidth="1"/>
    <col min="4" max="4" width="15" style="67" customWidth="1"/>
    <col min="5" max="5" width="68.5703125" style="67" customWidth="1"/>
    <col min="6" max="6" width="13.140625" style="67" customWidth="1"/>
    <col min="7" max="7" width="15.140625" style="196" customWidth="1"/>
    <col min="8" max="8" width="13.7109375" style="196" customWidth="1"/>
    <col min="9" max="9" width="14.42578125" style="196" customWidth="1"/>
    <col min="10" max="10" width="16.42578125" style="196" customWidth="1"/>
    <col min="11" max="16384" width="9.140625" style="196"/>
  </cols>
  <sheetData>
    <row r="1" spans="1:10" ht="76.5" customHeight="1" thickBot="1">
      <c r="A1" s="2233" t="s">
        <v>42</v>
      </c>
      <c r="B1" s="2234"/>
      <c r="C1" s="2234"/>
      <c r="D1" s="2234"/>
      <c r="E1" s="2234"/>
      <c r="F1" s="2234"/>
      <c r="G1" s="2234"/>
      <c r="H1" s="2234"/>
      <c r="I1" s="2234"/>
      <c r="J1" s="2235"/>
    </row>
    <row r="2" spans="1:10" ht="36.75" customHeight="1" thickBot="1">
      <c r="A2" s="75" t="s">
        <v>1</v>
      </c>
      <c r="B2" s="75">
        <v>104</v>
      </c>
      <c r="C2" s="2329" t="s">
        <v>1003</v>
      </c>
      <c r="D2" s="2330"/>
      <c r="E2" s="2330"/>
      <c r="F2" s="2331"/>
      <c r="G2" s="2188" t="s">
        <v>40</v>
      </c>
      <c r="H2" s="2239"/>
      <c r="I2" s="2188" t="s">
        <v>41</v>
      </c>
      <c r="J2" s="2189"/>
    </row>
    <row r="3" spans="1:10" ht="28.5" customHeight="1">
      <c r="A3" s="547" t="s">
        <v>66</v>
      </c>
      <c r="B3" s="893"/>
      <c r="C3" s="2191" t="s">
        <v>1380</v>
      </c>
      <c r="D3" s="2191"/>
      <c r="E3" s="2191"/>
      <c r="F3" s="2191"/>
      <c r="G3" s="361"/>
      <c r="H3" s="361"/>
      <c r="I3" s="361"/>
      <c r="J3" s="362"/>
    </row>
    <row r="4" spans="1:10" ht="18.75">
      <c r="A4" s="2192" t="s">
        <v>67</v>
      </c>
      <c r="B4" s="2193"/>
      <c r="C4" s="2193" t="s">
        <v>93</v>
      </c>
      <c r="D4" s="2193"/>
      <c r="E4" s="2193"/>
      <c r="F4" s="2193"/>
      <c r="G4" s="880"/>
      <c r="H4" s="880"/>
      <c r="I4" s="880"/>
      <c r="J4" s="80"/>
    </row>
    <row r="5" spans="1:10" ht="18.75">
      <c r="A5" s="2194" t="s">
        <v>68</v>
      </c>
      <c r="B5" s="2195"/>
      <c r="C5" s="78" t="s">
        <v>1381</v>
      </c>
      <c r="D5" s="893"/>
      <c r="E5" s="78"/>
      <c r="F5" s="893"/>
      <c r="G5" s="880"/>
      <c r="H5" s="880"/>
      <c r="I5" s="880"/>
      <c r="J5" s="80"/>
    </row>
    <row r="6" spans="1:10" ht="18.75">
      <c r="A6" s="407" t="s">
        <v>69</v>
      </c>
      <c r="B6" s="893"/>
      <c r="C6" s="2195" t="s">
        <v>1362</v>
      </c>
      <c r="D6" s="2195"/>
      <c r="E6" s="2195"/>
      <c r="F6" s="2195"/>
      <c r="G6" s="880"/>
      <c r="H6" s="880"/>
      <c r="I6" s="880"/>
      <c r="J6" s="80"/>
    </row>
    <row r="7" spans="1:10" ht="18.75">
      <c r="A7" s="885" t="s">
        <v>115</v>
      </c>
      <c r="B7" s="893"/>
      <c r="C7" s="880" t="s">
        <v>1363</v>
      </c>
      <c r="D7" s="893"/>
      <c r="E7" s="893"/>
      <c r="F7" s="893"/>
      <c r="G7" s="880"/>
      <c r="H7" s="880"/>
      <c r="I7" s="880"/>
      <c r="J7" s="80"/>
    </row>
    <row r="8" spans="1:10" ht="22.5" customHeight="1">
      <c r="A8" s="2194" t="s">
        <v>70</v>
      </c>
      <c r="B8" s="2195"/>
      <c r="C8" s="2195"/>
      <c r="D8" s="893"/>
      <c r="E8" s="893"/>
      <c r="F8" s="893"/>
      <c r="G8" s="880"/>
      <c r="H8" s="880"/>
      <c r="I8" s="880"/>
      <c r="J8" s="80"/>
    </row>
    <row r="9" spans="1:10" ht="18.75">
      <c r="A9" s="2194" t="s">
        <v>1364</v>
      </c>
      <c r="B9" s="2195"/>
      <c r="C9" s="2195"/>
      <c r="D9" s="2195"/>
      <c r="E9" s="2195"/>
      <c r="F9" s="893"/>
      <c r="G9" s="880"/>
      <c r="H9" s="880"/>
      <c r="I9" s="880"/>
      <c r="J9" s="80"/>
    </row>
    <row r="10" spans="1:10" ht="19.5" thickBot="1">
      <c r="A10" s="2199" t="s">
        <v>71</v>
      </c>
      <c r="B10" s="2200"/>
      <c r="C10" s="892" t="s">
        <v>1365</v>
      </c>
      <c r="D10" s="895"/>
      <c r="E10" s="895"/>
      <c r="F10" s="895"/>
      <c r="G10" s="896"/>
      <c r="H10" s="896"/>
      <c r="I10" s="896"/>
      <c r="J10" s="364"/>
    </row>
    <row r="11" spans="1:10" ht="34.5" customHeight="1" thickBot="1">
      <c r="A11" s="2201" t="s">
        <v>1361</v>
      </c>
      <c r="B11" s="2202"/>
      <c r="C11" s="2202"/>
      <c r="D11" s="2202"/>
      <c r="E11" s="2202"/>
      <c r="F11" s="2202"/>
      <c r="G11" s="2202"/>
      <c r="H11" s="2202"/>
      <c r="I11" s="2202"/>
      <c r="J11" s="2203"/>
    </row>
    <row r="12" spans="1:10" s="197" customFormat="1" ht="81" customHeight="1" thickBot="1">
      <c r="A12" s="287" t="s">
        <v>18</v>
      </c>
      <c r="B12" s="444" t="s">
        <v>728</v>
      </c>
      <c r="C12" s="466" t="s">
        <v>2</v>
      </c>
      <c r="D12" s="287" t="s">
        <v>153</v>
      </c>
      <c r="E12" s="287" t="s">
        <v>26</v>
      </c>
      <c r="F12" s="743" t="s">
        <v>851</v>
      </c>
      <c r="G12" s="744" t="s">
        <v>859</v>
      </c>
      <c r="H12" s="744" t="s">
        <v>27</v>
      </c>
      <c r="I12" s="744" t="s">
        <v>852</v>
      </c>
      <c r="J12" s="745" t="s">
        <v>853</v>
      </c>
    </row>
    <row r="13" spans="1:10" s="197" customFormat="1" ht="19.5" customHeight="1" thickBot="1">
      <c r="A13" s="2204"/>
      <c r="B13" s="2205"/>
      <c r="C13" s="2205"/>
      <c r="D13" s="2205"/>
      <c r="E13" s="2205"/>
      <c r="F13" s="2205"/>
      <c r="G13" s="2205"/>
      <c r="H13" s="2205"/>
      <c r="I13" s="2205"/>
      <c r="J13" s="2206"/>
    </row>
    <row r="14" spans="1:10" s="197" customFormat="1" ht="177.75" customHeight="1">
      <c r="A14" s="891" t="s">
        <v>918</v>
      </c>
      <c r="B14" s="891" t="s">
        <v>16</v>
      </c>
      <c r="C14" s="289" t="s">
        <v>898</v>
      </c>
      <c r="D14" s="289" t="s">
        <v>206</v>
      </c>
      <c r="E14" s="886" t="s">
        <v>1379</v>
      </c>
      <c r="F14" s="2325" t="s">
        <v>1745</v>
      </c>
      <c r="G14" s="2326"/>
      <c r="H14" s="2326"/>
      <c r="I14" s="2326"/>
      <c r="J14" s="2327"/>
    </row>
    <row r="15" spans="1:10" s="197" customFormat="1" ht="233.25" customHeight="1">
      <c r="A15" s="884">
        <v>1</v>
      </c>
      <c r="B15" s="890" t="s">
        <v>1367</v>
      </c>
      <c r="C15" s="897" t="s">
        <v>1366</v>
      </c>
      <c r="D15" s="897" t="s">
        <v>206</v>
      </c>
      <c r="E15" s="368" t="s">
        <v>1951</v>
      </c>
      <c r="F15" s="884">
        <v>5</v>
      </c>
      <c r="G15" s="887">
        <f t="shared" ref="G15:G21" si="0">(F15/$F$23)*100</f>
        <v>13.513513513513514</v>
      </c>
      <c r="H15" s="884"/>
      <c r="I15" s="884"/>
      <c r="J15" s="137"/>
    </row>
    <row r="16" spans="1:10" s="197" customFormat="1" ht="180" customHeight="1">
      <c r="A16" s="884">
        <v>2</v>
      </c>
      <c r="B16" s="938" t="s">
        <v>1464</v>
      </c>
      <c r="C16" s="939" t="s">
        <v>1462</v>
      </c>
      <c r="D16" s="897" t="s">
        <v>206</v>
      </c>
      <c r="E16" s="191" t="s">
        <v>1463</v>
      </c>
      <c r="F16" s="884">
        <v>5</v>
      </c>
      <c r="G16" s="887">
        <f t="shared" si="0"/>
        <v>13.513513513513514</v>
      </c>
      <c r="H16" s="884"/>
      <c r="I16" s="884"/>
      <c r="J16" s="137"/>
    </row>
    <row r="17" spans="1:10" s="197" customFormat="1" ht="110.25" customHeight="1">
      <c r="A17" s="884">
        <v>3</v>
      </c>
      <c r="B17" s="890" t="s">
        <v>1369</v>
      </c>
      <c r="C17" s="894" t="s">
        <v>1368</v>
      </c>
      <c r="D17" s="897" t="s">
        <v>206</v>
      </c>
      <c r="E17" s="368" t="s">
        <v>1370</v>
      </c>
      <c r="F17" s="884">
        <v>5</v>
      </c>
      <c r="G17" s="887">
        <f t="shared" si="0"/>
        <v>13.513513513513514</v>
      </c>
      <c r="H17" s="884"/>
      <c r="I17" s="884"/>
      <c r="J17" s="137"/>
    </row>
    <row r="18" spans="1:10" ht="231.75" customHeight="1">
      <c r="A18" s="884">
        <v>4</v>
      </c>
      <c r="B18" s="756" t="s">
        <v>1371</v>
      </c>
      <c r="C18" s="141" t="s">
        <v>1372</v>
      </c>
      <c r="D18" s="897" t="s">
        <v>206</v>
      </c>
      <c r="E18" s="191" t="s">
        <v>1373</v>
      </c>
      <c r="F18" s="889">
        <v>5</v>
      </c>
      <c r="G18" s="887">
        <f t="shared" si="0"/>
        <v>13.513513513513514</v>
      </c>
      <c r="H18" s="93"/>
      <c r="I18" s="97"/>
      <c r="J18" s="96"/>
    </row>
    <row r="19" spans="1:10" ht="133.5" customHeight="1">
      <c r="A19" s="884">
        <v>5</v>
      </c>
      <c r="B19" s="149" t="s">
        <v>1382</v>
      </c>
      <c r="C19" s="891" t="s">
        <v>1375</v>
      </c>
      <c r="D19" s="897" t="s">
        <v>206</v>
      </c>
      <c r="E19" s="191" t="s">
        <v>1374</v>
      </c>
      <c r="F19" s="369">
        <v>5</v>
      </c>
      <c r="G19" s="370">
        <f t="shared" si="0"/>
        <v>13.513513513513514</v>
      </c>
      <c r="H19" s="93"/>
      <c r="I19" s="97"/>
      <c r="J19" s="96"/>
    </row>
    <row r="20" spans="1:10" ht="88.5" customHeight="1">
      <c r="A20" s="936">
        <v>6</v>
      </c>
      <c r="B20" s="937" t="s">
        <v>1467</v>
      </c>
      <c r="C20" s="936" t="s">
        <v>1465</v>
      </c>
      <c r="D20" s="945" t="s">
        <v>167</v>
      </c>
      <c r="E20" s="195" t="s">
        <v>1466</v>
      </c>
      <c r="F20" s="369">
        <v>5</v>
      </c>
      <c r="G20" s="370">
        <f t="shared" si="0"/>
        <v>13.513513513513514</v>
      </c>
      <c r="H20" s="93"/>
      <c r="I20" s="97"/>
      <c r="J20" s="96"/>
    </row>
    <row r="21" spans="1:10" ht="114" customHeight="1">
      <c r="A21" s="884">
        <v>7</v>
      </c>
      <c r="B21" s="904" t="s">
        <v>1376</v>
      </c>
      <c r="C21" s="894" t="s">
        <v>1378</v>
      </c>
      <c r="D21" s="179" t="s">
        <v>104</v>
      </c>
      <c r="E21" s="368" t="s">
        <v>1377</v>
      </c>
      <c r="F21" s="889">
        <v>5</v>
      </c>
      <c r="G21" s="887">
        <f t="shared" si="0"/>
        <v>13.513513513513514</v>
      </c>
      <c r="H21" s="93"/>
      <c r="I21" s="97"/>
      <c r="J21" s="96"/>
    </row>
    <row r="22" spans="1:10" ht="136.5" customHeight="1">
      <c r="A22" s="884">
        <v>8</v>
      </c>
      <c r="B22" s="756" t="s">
        <v>483</v>
      </c>
      <c r="C22" s="141" t="s">
        <v>464</v>
      </c>
      <c r="D22" s="179" t="s">
        <v>104</v>
      </c>
      <c r="E22" s="191" t="s">
        <v>466</v>
      </c>
      <c r="F22" s="889">
        <v>2</v>
      </c>
      <c r="G22" s="887">
        <f>(F22/$F$23)*100</f>
        <v>5.4054054054054053</v>
      </c>
      <c r="H22" s="93"/>
      <c r="I22" s="97"/>
      <c r="J22" s="96"/>
    </row>
    <row r="23" spans="1:10" ht="47.25" customHeight="1">
      <c r="A23" s="2328" t="s">
        <v>45</v>
      </c>
      <c r="B23" s="2267"/>
      <c r="C23" s="2267"/>
      <c r="D23" s="2267"/>
      <c r="E23" s="2267"/>
      <c r="F23" s="343">
        <f>SUM(F15:F22)</f>
        <v>37</v>
      </c>
      <c r="G23" s="887"/>
      <c r="H23" s="101"/>
      <c r="I23" s="101"/>
      <c r="J23" s="351"/>
    </row>
    <row r="24" spans="1:10" ht="40.5" customHeight="1" thickBot="1">
      <c r="A24" s="2266" t="s">
        <v>44</v>
      </c>
      <c r="B24" s="2267"/>
      <c r="C24" s="2267"/>
      <c r="D24" s="2267"/>
      <c r="E24" s="2267"/>
      <c r="F24" s="343"/>
      <c r="G24" s="378">
        <f>SUM(G14:G23)</f>
        <v>100</v>
      </c>
      <c r="H24" s="352"/>
      <c r="I24" s="353"/>
      <c r="J24" s="354"/>
    </row>
    <row r="25" spans="1:10" s="198" customFormat="1" ht="29.25" customHeight="1" thickBot="1">
      <c r="A25" s="2196" t="s">
        <v>21</v>
      </c>
      <c r="B25" s="2197"/>
      <c r="C25" s="2197"/>
      <c r="D25" s="2197"/>
      <c r="E25" s="2197"/>
      <c r="F25" s="2197"/>
      <c r="G25" s="2197"/>
      <c r="H25" s="2197"/>
      <c r="I25" s="2197"/>
      <c r="J25" s="2198"/>
    </row>
    <row r="26" spans="1:10" s="198" customFormat="1" ht="36.75" customHeight="1" thickBot="1">
      <c r="A26" s="2196" t="s">
        <v>28</v>
      </c>
      <c r="B26" s="2197"/>
      <c r="C26" s="2197"/>
      <c r="D26" s="2197"/>
      <c r="E26" s="2197"/>
      <c r="F26" s="2197"/>
      <c r="G26" s="2197"/>
      <c r="H26" s="2197"/>
      <c r="I26" s="2197"/>
      <c r="J26" s="2198"/>
    </row>
    <row r="27" spans="1:10" s="198" customFormat="1" ht="49.5" customHeight="1" thickBot="1">
      <c r="A27" s="2213" t="s">
        <v>23</v>
      </c>
      <c r="B27" s="2215"/>
      <c r="C27" s="2213" t="s">
        <v>61</v>
      </c>
      <c r="D27" s="2214"/>
      <c r="E27" s="2213" t="s">
        <v>241</v>
      </c>
      <c r="F27" s="2215"/>
      <c r="G27" s="2215"/>
      <c r="H27" s="2215"/>
      <c r="I27" s="2215"/>
      <c r="J27" s="2214"/>
    </row>
    <row r="28" spans="1:10" s="198" customFormat="1" ht="39.75" customHeight="1">
      <c r="A28" s="2349" t="s">
        <v>1666</v>
      </c>
      <c r="B28" s="2350"/>
      <c r="C28" s="2350"/>
      <c r="D28" s="2350"/>
      <c r="E28" s="2350"/>
      <c r="F28" s="2350"/>
      <c r="G28" s="2350"/>
      <c r="H28" s="2350"/>
      <c r="I28" s="2350"/>
      <c r="J28" s="2351"/>
    </row>
    <row r="29" spans="1:10" s="198" customFormat="1" ht="34.5" customHeight="1">
      <c r="A29" s="2352" t="s">
        <v>900</v>
      </c>
      <c r="B29" s="2353"/>
      <c r="C29" s="2353"/>
      <c r="D29" s="2353"/>
      <c r="E29" s="2353"/>
      <c r="F29" s="2353"/>
      <c r="G29" s="2353"/>
      <c r="H29" s="2353"/>
      <c r="I29" s="2353"/>
      <c r="J29" s="2354"/>
    </row>
    <row r="30" spans="1:10" s="198" customFormat="1" ht="39.75" customHeight="1">
      <c r="A30" s="2352" t="s">
        <v>901</v>
      </c>
      <c r="B30" s="2353"/>
      <c r="C30" s="2353"/>
      <c r="D30" s="2353"/>
      <c r="E30" s="2353"/>
      <c r="F30" s="2353"/>
      <c r="G30" s="2353"/>
      <c r="H30" s="2353"/>
      <c r="I30" s="2353"/>
      <c r="J30" s="2354"/>
    </row>
    <row r="31" spans="1:10" s="198" customFormat="1" ht="16.5" thickBot="1">
      <c r="A31" s="2355" t="s">
        <v>902</v>
      </c>
      <c r="B31" s="2356"/>
      <c r="C31" s="2356"/>
      <c r="D31" s="2356"/>
      <c r="E31" s="2356"/>
      <c r="F31" s="2356"/>
      <c r="G31" s="2356"/>
      <c r="H31" s="2356"/>
      <c r="I31" s="2356"/>
      <c r="J31" s="2357"/>
    </row>
    <row r="32" spans="1:10">
      <c r="A32" s="548"/>
    </row>
  </sheetData>
  <mergeCells count="30">
    <mergeCell ref="A1:J1"/>
    <mergeCell ref="C2:F2"/>
    <mergeCell ref="G2:H2"/>
    <mergeCell ref="I2:J2"/>
    <mergeCell ref="C3:D3"/>
    <mergeCell ref="E3:F3"/>
    <mergeCell ref="A13:J13"/>
    <mergeCell ref="A4:B4"/>
    <mergeCell ref="C4:D4"/>
    <mergeCell ref="E4:F4"/>
    <mergeCell ref="A5:B5"/>
    <mergeCell ref="C6:D6"/>
    <mergeCell ref="E6:F6"/>
    <mergeCell ref="A8:C8"/>
    <mergeCell ref="A9:C9"/>
    <mergeCell ref="D9:E9"/>
    <mergeCell ref="A10:B10"/>
    <mergeCell ref="A11:J11"/>
    <mergeCell ref="A28:J28"/>
    <mergeCell ref="A29:J29"/>
    <mergeCell ref="A30:J30"/>
    <mergeCell ref="A31:J31"/>
    <mergeCell ref="F14:J14"/>
    <mergeCell ref="A23:E23"/>
    <mergeCell ref="A24:E24"/>
    <mergeCell ref="A25:J25"/>
    <mergeCell ref="A26:J26"/>
    <mergeCell ref="A27:B27"/>
    <mergeCell ref="C27:D27"/>
    <mergeCell ref="E27:J27"/>
  </mergeCells>
  <pageMargins left="0.19685039370078741" right="0.19685039370078741" top="0.23622047244094491" bottom="0.39370078740157483" header="0.19685039370078741" footer="0.19685039370078741"/>
  <pageSetup paperSize="9" scale="54" orientation="landscape" verticalDpi="1200" r:id="rId1"/>
  <headerFooter alignWithMargins="0">
    <oddFooter>&amp;R&amp;P di &amp;N</oddFooter>
  </headerFooter>
  <rowBreaks count="3" manualBreakCount="3">
    <brk id="14" max="9" man="1"/>
    <brk id="17" max="9" man="1"/>
    <brk id="21" max="9" man="1"/>
  </rowBreaks>
  <drawing r:id="rId2"/>
</worksheet>
</file>

<file path=xl/worksheets/sheet16.xml><?xml version="1.0" encoding="utf-8"?>
<worksheet xmlns="http://schemas.openxmlformats.org/spreadsheetml/2006/main" xmlns:r="http://schemas.openxmlformats.org/officeDocument/2006/relationships">
  <sheetPr>
    <tabColor rgb="FFFF0000"/>
  </sheetPr>
  <dimension ref="A1:O46"/>
  <sheetViews>
    <sheetView view="pageBreakPreview" topLeftCell="A42" zoomScale="60" zoomScaleNormal="55" workbookViewId="0">
      <selection activeCell="C53" sqref="C53"/>
    </sheetView>
  </sheetViews>
  <sheetFormatPr defaultRowHeight="15.75"/>
  <cols>
    <col min="1" max="1" width="22.85546875" style="5" customWidth="1"/>
    <col min="2" max="2" width="34.7109375" style="2" customWidth="1"/>
    <col min="3" max="3" width="30.140625" style="2" customWidth="1"/>
    <col min="4" max="4" width="20.42578125" style="3" customWidth="1"/>
    <col min="5" max="5" width="65" style="2" customWidth="1"/>
    <col min="6" max="6" width="13.28515625" style="725" customWidth="1"/>
    <col min="7" max="7" width="16.85546875" style="1" customWidth="1"/>
    <col min="8" max="8" width="20.140625" style="1" customWidth="1"/>
    <col min="9" max="9" width="17.5703125" style="1" customWidth="1"/>
    <col min="10" max="10" width="22.42578125" style="1" customWidth="1"/>
    <col min="11" max="16384" width="9.140625" style="1"/>
  </cols>
  <sheetData>
    <row r="1" spans="1:10" ht="78.75" customHeight="1" thickBot="1">
      <c r="A1" s="2233" t="s">
        <v>42</v>
      </c>
      <c r="B1" s="2234"/>
      <c r="C1" s="2234"/>
      <c r="D1" s="2234"/>
      <c r="E1" s="2234"/>
      <c r="F1" s="2234"/>
      <c r="G1" s="2234"/>
      <c r="H1" s="2234"/>
      <c r="I1" s="2234"/>
      <c r="J1" s="2235"/>
    </row>
    <row r="2" spans="1:10" ht="36.75" customHeight="1" thickBot="1">
      <c r="A2" s="75" t="s">
        <v>1</v>
      </c>
      <c r="B2" s="75">
        <v>21</v>
      </c>
      <c r="C2" s="2239" t="s">
        <v>0</v>
      </c>
      <c r="D2" s="2239"/>
      <c r="E2" s="2239"/>
      <c r="F2" s="2189"/>
      <c r="G2" s="2188" t="s">
        <v>40</v>
      </c>
      <c r="H2" s="2239"/>
      <c r="I2" s="2188" t="s">
        <v>41</v>
      </c>
      <c r="J2" s="2189"/>
    </row>
    <row r="3" spans="1:10" ht="18.75">
      <c r="A3" s="2190" t="s">
        <v>66</v>
      </c>
      <c r="B3" s="2191"/>
      <c r="C3" s="2191" t="s">
        <v>119</v>
      </c>
      <c r="D3" s="2191"/>
      <c r="E3" s="76"/>
      <c r="F3" s="1284"/>
      <c r="G3" s="76"/>
      <c r="H3" s="76"/>
      <c r="I3" s="76"/>
      <c r="J3" s="77"/>
    </row>
    <row r="4" spans="1:10" ht="18.75">
      <c r="A4" s="2192" t="s">
        <v>67</v>
      </c>
      <c r="B4" s="2193"/>
      <c r="C4" s="1187" t="s">
        <v>93</v>
      </c>
      <c r="D4" s="76"/>
      <c r="E4" s="76"/>
      <c r="F4" s="1284"/>
      <c r="G4" s="76"/>
      <c r="H4" s="76"/>
      <c r="I4" s="76"/>
      <c r="J4" s="77"/>
    </row>
    <row r="5" spans="1:10" ht="18.75">
      <c r="A5" s="134" t="s">
        <v>68</v>
      </c>
      <c r="B5" s="1196"/>
      <c r="C5" s="1189" t="s">
        <v>372</v>
      </c>
      <c r="D5" s="78"/>
      <c r="E5" s="1196"/>
      <c r="F5" s="1285"/>
      <c r="G5" s="78"/>
      <c r="H5" s="78"/>
      <c r="I5" s="78"/>
      <c r="J5" s="79"/>
    </row>
    <row r="6" spans="1:10" ht="18.75">
      <c r="A6" s="1188" t="s">
        <v>69</v>
      </c>
      <c r="B6" s="1196"/>
      <c r="C6" s="2372" t="s">
        <v>1312</v>
      </c>
      <c r="D6" s="2372"/>
      <c r="E6" s="2372"/>
      <c r="F6" s="1285"/>
      <c r="G6" s="1189"/>
      <c r="H6" s="1189"/>
      <c r="I6" s="1189"/>
      <c r="J6" s="80"/>
    </row>
    <row r="7" spans="1:10" ht="18.75">
      <c r="A7" s="1188" t="s">
        <v>115</v>
      </c>
      <c r="B7" s="1196"/>
      <c r="C7" s="1250" t="s">
        <v>1231</v>
      </c>
      <c r="D7" s="1250"/>
      <c r="E7" s="1250"/>
      <c r="F7" s="1285"/>
      <c r="G7" s="1189"/>
      <c r="H7" s="1189"/>
      <c r="I7" s="1189"/>
      <c r="J7" s="80"/>
    </row>
    <row r="8" spans="1:10" ht="18.75">
      <c r="A8" s="1188" t="s">
        <v>121</v>
      </c>
      <c r="B8" s="1196"/>
      <c r="C8" s="1189" t="s">
        <v>109</v>
      </c>
      <c r="D8" s="78"/>
      <c r="E8" s="1196"/>
      <c r="F8" s="1285"/>
      <c r="G8" s="1189"/>
      <c r="H8" s="1189"/>
      <c r="I8" s="1189"/>
      <c r="J8" s="80"/>
    </row>
    <row r="9" spans="1:10" ht="27" customHeight="1">
      <c r="A9" s="1188" t="s">
        <v>39</v>
      </c>
      <c r="B9" s="1196"/>
      <c r="C9" s="78"/>
      <c r="D9" s="2195" t="s">
        <v>84</v>
      </c>
      <c r="E9" s="2195"/>
      <c r="F9" s="2195"/>
      <c r="G9" s="1189"/>
      <c r="H9" s="1189"/>
      <c r="I9" s="1189"/>
      <c r="J9" s="80"/>
    </row>
    <row r="10" spans="1:10" ht="21" customHeight="1" thickBot="1">
      <c r="A10" s="2194" t="s">
        <v>71</v>
      </c>
      <c r="B10" s="2195"/>
      <c r="C10" s="1196"/>
      <c r="D10" s="1189"/>
      <c r="E10" s="1196"/>
      <c r="F10" s="1285"/>
      <c r="G10" s="1189"/>
      <c r="H10" s="1189"/>
      <c r="I10" s="1189"/>
      <c r="J10" s="80"/>
    </row>
    <row r="11" spans="1:10" ht="19.5" thickBot="1">
      <c r="A11" s="2201" t="s">
        <v>1209</v>
      </c>
      <c r="B11" s="2202"/>
      <c r="C11" s="2202"/>
      <c r="D11" s="2202"/>
      <c r="E11" s="2202"/>
      <c r="F11" s="2202"/>
      <c r="G11" s="2202"/>
      <c r="H11" s="2202"/>
      <c r="I11" s="2202"/>
      <c r="J11" s="2203"/>
    </row>
    <row r="12" spans="1:10" s="55" customFormat="1" ht="72" customHeight="1" thickBot="1">
      <c r="A12" s="1286" t="s">
        <v>9</v>
      </c>
      <c r="B12" s="444" t="s">
        <v>728</v>
      </c>
      <c r="C12" s="287" t="s">
        <v>2</v>
      </c>
      <c r="D12" s="287" t="s">
        <v>153</v>
      </c>
      <c r="E12" s="287" t="s">
        <v>26</v>
      </c>
      <c r="F12" s="1287" t="s">
        <v>851</v>
      </c>
      <c r="G12" s="366" t="s">
        <v>859</v>
      </c>
      <c r="H12" s="366" t="s">
        <v>27</v>
      </c>
      <c r="I12" s="366" t="s">
        <v>852</v>
      </c>
      <c r="J12" s="367" t="s">
        <v>853</v>
      </c>
    </row>
    <row r="13" spans="1:10" s="55" customFormat="1" ht="18.75" customHeight="1" thickBot="1">
      <c r="A13" s="2346"/>
      <c r="B13" s="2347"/>
      <c r="C13" s="2347"/>
      <c r="D13" s="2347"/>
      <c r="E13" s="2347"/>
      <c r="F13" s="2347"/>
      <c r="G13" s="2347"/>
      <c r="H13" s="2347"/>
      <c r="I13" s="2347"/>
      <c r="J13" s="2348"/>
    </row>
    <row r="14" spans="1:10" s="55" customFormat="1" ht="231" customHeight="1">
      <c r="A14" s="766" t="s">
        <v>918</v>
      </c>
      <c r="B14" s="1216" t="s">
        <v>16</v>
      </c>
      <c r="C14" s="1204" t="s">
        <v>898</v>
      </c>
      <c r="D14" s="465" t="s">
        <v>167</v>
      </c>
      <c r="E14" s="1204" t="s">
        <v>1736</v>
      </c>
      <c r="F14" s="2325" t="s">
        <v>1753</v>
      </c>
      <c r="G14" s="2326"/>
      <c r="H14" s="2326"/>
      <c r="I14" s="2326"/>
      <c r="J14" s="2327"/>
    </row>
    <row r="15" spans="1:10" s="55" customFormat="1" ht="65.25" customHeight="1">
      <c r="A15" s="1288">
        <v>1</v>
      </c>
      <c r="B15" s="2374" t="s">
        <v>80</v>
      </c>
      <c r="C15" s="1279" t="s">
        <v>211</v>
      </c>
      <c r="D15" s="1289" t="s">
        <v>79</v>
      </c>
      <c r="E15" s="1279" t="s">
        <v>78</v>
      </c>
      <c r="F15" s="2378">
        <v>5</v>
      </c>
      <c r="G15" s="2381">
        <f>(F15/$F$38)*100</f>
        <v>6.0975609756097562</v>
      </c>
      <c r="H15" s="2384"/>
      <c r="I15" s="2384"/>
      <c r="J15" s="2387"/>
    </row>
    <row r="16" spans="1:10" s="55" customFormat="1" ht="57.75" customHeight="1">
      <c r="A16" s="1288">
        <v>2</v>
      </c>
      <c r="B16" s="2375"/>
      <c r="C16" s="1289" t="s">
        <v>82</v>
      </c>
      <c r="D16" s="1289" t="s">
        <v>210</v>
      </c>
      <c r="E16" s="1279" t="s">
        <v>81</v>
      </c>
      <c r="F16" s="2379"/>
      <c r="G16" s="2382"/>
      <c r="H16" s="2385"/>
      <c r="I16" s="2385"/>
      <c r="J16" s="2388"/>
    </row>
    <row r="17" spans="1:15" s="55" customFormat="1" ht="81" customHeight="1">
      <c r="A17" s="1288">
        <v>3</v>
      </c>
      <c r="B17" s="2376"/>
      <c r="C17" s="1279" t="s">
        <v>209</v>
      </c>
      <c r="D17" s="1289">
        <v>0</v>
      </c>
      <c r="E17" s="1279" t="s">
        <v>83</v>
      </c>
      <c r="F17" s="2380"/>
      <c r="G17" s="2383"/>
      <c r="H17" s="2386"/>
      <c r="I17" s="2386"/>
      <c r="J17" s="2389"/>
    </row>
    <row r="18" spans="1:15" ht="173.25" customHeight="1">
      <c r="A18" s="441">
        <v>4</v>
      </c>
      <c r="B18" s="1200" t="s">
        <v>904</v>
      </c>
      <c r="C18" s="1201" t="s">
        <v>903</v>
      </c>
      <c r="D18" s="465" t="s">
        <v>167</v>
      </c>
      <c r="E18" s="1201" t="s">
        <v>969</v>
      </c>
      <c r="F18" s="1291">
        <v>5</v>
      </c>
      <c r="G18" s="1221">
        <f t="shared" ref="G18:G23" si="0">(F18/$F$38)*100</f>
        <v>6.0975609756097562</v>
      </c>
      <c r="H18" s="1200"/>
      <c r="I18" s="95"/>
      <c r="J18" s="96"/>
    </row>
    <row r="19" spans="1:15" ht="159.75" customHeight="1">
      <c r="A19" s="441">
        <v>5</v>
      </c>
      <c r="B19" s="1200" t="s">
        <v>1211</v>
      </c>
      <c r="C19" s="1201" t="s">
        <v>149</v>
      </c>
      <c r="D19" s="1200">
        <v>514</v>
      </c>
      <c r="E19" s="1200" t="s">
        <v>1737</v>
      </c>
      <c r="F19" s="1291">
        <v>5</v>
      </c>
      <c r="G19" s="1221">
        <f t="shared" si="0"/>
        <v>6.0975609756097562</v>
      </c>
      <c r="H19" s="93"/>
      <c r="I19" s="97"/>
      <c r="J19" s="96"/>
    </row>
    <row r="20" spans="1:15" ht="114.75" customHeight="1">
      <c r="A20" s="441">
        <v>6</v>
      </c>
      <c r="B20" s="776" t="s">
        <v>1233</v>
      </c>
      <c r="C20" s="289" t="s">
        <v>757</v>
      </c>
      <c r="D20" s="179" t="s">
        <v>104</v>
      </c>
      <c r="E20" s="1256" t="s">
        <v>1218</v>
      </c>
      <c r="F20" s="1208">
        <v>5</v>
      </c>
      <c r="G20" s="1221">
        <f t="shared" si="0"/>
        <v>6.0975609756097562</v>
      </c>
      <c r="H20" s="93"/>
      <c r="I20" s="97"/>
      <c r="J20" s="96"/>
    </row>
    <row r="21" spans="1:15" ht="154.5" customHeight="1">
      <c r="A21" s="441">
        <v>7</v>
      </c>
      <c r="B21" s="761" t="s">
        <v>1234</v>
      </c>
      <c r="C21" s="289" t="s">
        <v>1217</v>
      </c>
      <c r="D21" s="179" t="s">
        <v>104</v>
      </c>
      <c r="E21" s="1256" t="s">
        <v>1219</v>
      </c>
      <c r="F21" s="1256">
        <v>4</v>
      </c>
      <c r="G21" s="1221">
        <f t="shared" si="0"/>
        <v>4.8780487804878048</v>
      </c>
      <c r="H21" s="1292"/>
      <c r="I21" s="1292"/>
      <c r="J21" s="1293"/>
    </row>
    <row r="22" spans="1:15" ht="136.5" customHeight="1">
      <c r="A22" s="441">
        <v>8</v>
      </c>
      <c r="B22" s="776" t="s">
        <v>1336</v>
      </c>
      <c r="C22" s="289" t="s">
        <v>755</v>
      </c>
      <c r="D22" s="1200">
        <v>2.1</v>
      </c>
      <c r="E22" s="1256" t="s">
        <v>1338</v>
      </c>
      <c r="F22" s="1208">
        <v>5</v>
      </c>
      <c r="G22" s="1221">
        <f t="shared" si="0"/>
        <v>6.0975609756097562</v>
      </c>
      <c r="H22" s="1292"/>
      <c r="I22" s="829"/>
      <c r="J22" s="1293"/>
    </row>
    <row r="23" spans="1:15" ht="92.25" customHeight="1">
      <c r="A23" s="441">
        <v>9</v>
      </c>
      <c r="B23" s="2342" t="s">
        <v>10</v>
      </c>
      <c r="C23" s="139" t="s">
        <v>89</v>
      </c>
      <c r="D23" s="712">
        <v>3.3E-3</v>
      </c>
      <c r="E23" s="139" t="s">
        <v>1725</v>
      </c>
      <c r="F23" s="1291">
        <v>2</v>
      </c>
      <c r="G23" s="1221">
        <f t="shared" si="0"/>
        <v>2.4390243902439024</v>
      </c>
      <c r="H23" s="93"/>
      <c r="I23" s="97"/>
      <c r="J23" s="96"/>
    </row>
    <row r="24" spans="1:15" ht="78" customHeight="1">
      <c r="A24" s="441">
        <v>10</v>
      </c>
      <c r="B24" s="2343"/>
      <c r="C24" s="1233" t="s">
        <v>6</v>
      </c>
      <c r="D24" s="1233">
        <v>1.2</v>
      </c>
      <c r="E24" s="1200" t="s">
        <v>11</v>
      </c>
      <c r="F24" s="1291">
        <v>3</v>
      </c>
      <c r="G24" s="1221">
        <f t="shared" ref="G24:G29" si="1">(F24/$F$38)*100</f>
        <v>3.6585365853658534</v>
      </c>
      <c r="H24" s="93"/>
      <c r="I24" s="97"/>
      <c r="J24" s="96"/>
    </row>
    <row r="25" spans="1:15" ht="76.5" customHeight="1">
      <c r="A25" s="441">
        <v>11</v>
      </c>
      <c r="B25" s="2343"/>
      <c r="C25" s="139" t="s">
        <v>86</v>
      </c>
      <c r="D25" s="1233" t="s">
        <v>208</v>
      </c>
      <c r="E25" s="1200" t="s">
        <v>207</v>
      </c>
      <c r="F25" s="1294">
        <v>3</v>
      </c>
      <c r="G25" s="1221">
        <f t="shared" si="1"/>
        <v>3.6585365853658534</v>
      </c>
      <c r="H25" s="93"/>
      <c r="I25" s="97"/>
      <c r="J25" s="96"/>
    </row>
    <row r="26" spans="1:15" ht="50.25" customHeight="1">
      <c r="A26" s="441">
        <v>12</v>
      </c>
      <c r="B26" s="2373"/>
      <c r="C26" s="1233" t="s">
        <v>37</v>
      </c>
      <c r="D26" s="102">
        <v>0.83499999999999996</v>
      </c>
      <c r="E26" s="1200" t="s">
        <v>928</v>
      </c>
      <c r="F26" s="1294">
        <v>3</v>
      </c>
      <c r="G26" s="1221">
        <f t="shared" si="1"/>
        <v>3.6585365853658534</v>
      </c>
      <c r="H26" s="93"/>
      <c r="I26" s="97"/>
      <c r="J26" s="96"/>
    </row>
    <row r="27" spans="1:15" ht="122.25" customHeight="1">
      <c r="A27" s="442">
        <v>13</v>
      </c>
      <c r="B27" s="2384" t="s">
        <v>1237</v>
      </c>
      <c r="C27" s="289" t="s">
        <v>1236</v>
      </c>
      <c r="D27" s="1200" t="s">
        <v>1264</v>
      </c>
      <c r="E27" s="1256" t="s">
        <v>1726</v>
      </c>
      <c r="F27" s="1291">
        <v>5</v>
      </c>
      <c r="G27" s="1221">
        <f t="shared" si="1"/>
        <v>6.0975609756097562</v>
      </c>
      <c r="H27" s="93"/>
      <c r="I27" s="93"/>
      <c r="J27" s="96"/>
    </row>
    <row r="28" spans="1:15" ht="71.25" customHeight="1">
      <c r="A28" s="441">
        <v>14</v>
      </c>
      <c r="B28" s="2386"/>
      <c r="C28" s="1202" t="s">
        <v>1235</v>
      </c>
      <c r="D28" s="1200" t="s">
        <v>205</v>
      </c>
      <c r="E28" s="1202" t="s">
        <v>1235</v>
      </c>
      <c r="F28" s="1291">
        <v>2</v>
      </c>
      <c r="G28" s="1221">
        <f t="shared" si="1"/>
        <v>2.4390243902439024</v>
      </c>
      <c r="H28" s="93"/>
      <c r="I28" s="93"/>
      <c r="J28" s="96"/>
    </row>
    <row r="29" spans="1:15" ht="273.75" customHeight="1">
      <c r="A29" s="442">
        <v>15</v>
      </c>
      <c r="B29" s="1205" t="s">
        <v>1352</v>
      </c>
      <c r="C29" s="1200" t="s">
        <v>1350</v>
      </c>
      <c r="D29" s="179" t="s">
        <v>167</v>
      </c>
      <c r="E29" s="1200" t="s">
        <v>1351</v>
      </c>
      <c r="F29" s="1291">
        <v>5</v>
      </c>
      <c r="G29" s="1221">
        <f t="shared" si="1"/>
        <v>6.0975609756097562</v>
      </c>
      <c r="H29" s="93"/>
      <c r="I29" s="97"/>
      <c r="J29" s="96"/>
    </row>
    <row r="30" spans="1:15" ht="168.75" customHeight="1">
      <c r="A30" s="442">
        <v>16</v>
      </c>
      <c r="B30" s="756" t="s">
        <v>465</v>
      </c>
      <c r="C30" s="141" t="s">
        <v>464</v>
      </c>
      <c r="D30" s="179" t="s">
        <v>104</v>
      </c>
      <c r="E30" s="191" t="s">
        <v>467</v>
      </c>
      <c r="F30" s="1291">
        <v>2</v>
      </c>
      <c r="G30" s="1206">
        <f>(F30/$F$38)*100</f>
        <v>2.4390243902439024</v>
      </c>
      <c r="H30" s="93"/>
      <c r="I30" s="97"/>
      <c r="J30" s="96"/>
      <c r="L30" s="2358"/>
      <c r="M30" s="815"/>
      <c r="N30" s="920"/>
      <c r="O30" s="815"/>
    </row>
    <row r="31" spans="1:15" ht="173.25" customHeight="1">
      <c r="A31" s="442">
        <v>17</v>
      </c>
      <c r="B31" s="1200" t="s">
        <v>766</v>
      </c>
      <c r="C31" s="1201" t="s">
        <v>908</v>
      </c>
      <c r="D31" s="179" t="s">
        <v>104</v>
      </c>
      <c r="E31" s="1201" t="s">
        <v>1313</v>
      </c>
      <c r="F31" s="1214">
        <v>3</v>
      </c>
      <c r="G31" s="1221">
        <f>(F31/$F$38)*100</f>
        <v>3.6585365853658534</v>
      </c>
      <c r="H31" s="93"/>
      <c r="I31" s="97"/>
      <c r="J31" s="96"/>
      <c r="L31" s="2358"/>
      <c r="M31" s="815"/>
      <c r="N31" s="921"/>
      <c r="O31" s="922"/>
    </row>
    <row r="32" spans="1:15" ht="132.75" customHeight="1">
      <c r="A32" s="442">
        <v>18</v>
      </c>
      <c r="B32" s="943" t="s">
        <v>72</v>
      </c>
      <c r="C32" s="1198" t="s">
        <v>87</v>
      </c>
      <c r="D32" s="1295" t="s">
        <v>1461</v>
      </c>
      <c r="E32" s="1200" t="s">
        <v>236</v>
      </c>
      <c r="F32" s="1291">
        <v>5</v>
      </c>
      <c r="G32" s="1221">
        <f>(F32/$F$38)*100</f>
        <v>6.0975609756097562</v>
      </c>
      <c r="H32" s="93"/>
      <c r="I32" s="97"/>
      <c r="J32" s="96"/>
    </row>
    <row r="33" spans="1:10" ht="84" customHeight="1">
      <c r="A33" s="563">
        <v>19</v>
      </c>
      <c r="B33" s="2256" t="s">
        <v>30</v>
      </c>
      <c r="C33" s="1233" t="s">
        <v>88</v>
      </c>
      <c r="D33" s="1233" t="s">
        <v>797</v>
      </c>
      <c r="E33" s="2377" t="s">
        <v>1787</v>
      </c>
      <c r="F33" s="2364">
        <v>5</v>
      </c>
      <c r="G33" s="2362">
        <f>(F33/$F$38)*100</f>
        <v>6.0975609756097562</v>
      </c>
      <c r="H33" s="2252"/>
      <c r="I33" s="2252"/>
      <c r="J33" s="2248"/>
    </row>
    <row r="34" spans="1:10" ht="156.75" customHeight="1">
      <c r="A34" s="563">
        <v>20</v>
      </c>
      <c r="B34" s="2257"/>
      <c r="C34" s="1233" t="s">
        <v>151</v>
      </c>
      <c r="D34" s="1233" t="s">
        <v>796</v>
      </c>
      <c r="E34" s="2377"/>
      <c r="F34" s="2365"/>
      <c r="G34" s="2363"/>
      <c r="H34" s="2253"/>
      <c r="I34" s="2253"/>
      <c r="J34" s="2250"/>
    </row>
    <row r="35" spans="1:10" ht="56.25">
      <c r="A35" s="442">
        <v>21</v>
      </c>
      <c r="B35" s="2257"/>
      <c r="C35" s="1233" t="s">
        <v>1315</v>
      </c>
      <c r="D35" s="1233" t="s">
        <v>1473</v>
      </c>
      <c r="E35" s="1200" t="s">
        <v>1316</v>
      </c>
      <c r="F35" s="1296">
        <v>5</v>
      </c>
      <c r="G35" s="568">
        <f>(F35/$F$38)*100</f>
        <v>6.0975609756097562</v>
      </c>
      <c r="H35" s="1211"/>
      <c r="I35" s="164"/>
      <c r="J35" s="1213"/>
    </row>
    <row r="36" spans="1:10" ht="75">
      <c r="A36" s="563">
        <v>22</v>
      </c>
      <c r="B36" s="2257"/>
      <c r="C36" s="1233" t="s">
        <v>1285</v>
      </c>
      <c r="D36" s="1233" t="s">
        <v>1286</v>
      </c>
      <c r="E36" s="1200" t="s">
        <v>1474</v>
      </c>
      <c r="F36" s="1296">
        <v>5</v>
      </c>
      <c r="G36" s="1297">
        <f>(F36/$F$38)*100</f>
        <v>6.0975609756097562</v>
      </c>
      <c r="H36" s="1211"/>
      <c r="I36" s="164"/>
      <c r="J36" s="1213"/>
    </row>
    <row r="37" spans="1:10" ht="122.25" customHeight="1">
      <c r="A37" s="563">
        <v>23</v>
      </c>
      <c r="B37" s="2257"/>
      <c r="C37" s="671" t="s">
        <v>1220</v>
      </c>
      <c r="D37" s="90" t="s">
        <v>91</v>
      </c>
      <c r="E37" s="1200" t="s">
        <v>1221</v>
      </c>
      <c r="F37" s="1291">
        <v>5</v>
      </c>
      <c r="G37" s="1221">
        <f>(F37/$F$38)*100</f>
        <v>6.0975609756097562</v>
      </c>
      <c r="H37" s="1214"/>
      <c r="I37" s="95"/>
      <c r="J37" s="96"/>
    </row>
    <row r="38" spans="1:10" s="56" customFormat="1" ht="37.5" customHeight="1">
      <c r="A38" s="2207" t="s">
        <v>45</v>
      </c>
      <c r="B38" s="2208"/>
      <c r="C38" s="2208"/>
      <c r="D38" s="2208"/>
      <c r="E38" s="2208"/>
      <c r="F38" s="378">
        <f>SUM(F15:F37)</f>
        <v>82</v>
      </c>
      <c r="G38" s="450"/>
      <c r="H38" s="2359"/>
      <c r="I38" s="2360"/>
      <c r="J38" s="2361"/>
    </row>
    <row r="39" spans="1:10" s="56" customFormat="1" ht="36" customHeight="1" thickBot="1">
      <c r="A39" s="2210" t="s">
        <v>44</v>
      </c>
      <c r="B39" s="2211"/>
      <c r="C39" s="2211"/>
      <c r="D39" s="2211"/>
      <c r="E39" s="2211"/>
      <c r="F39" s="727"/>
      <c r="G39" s="450">
        <f>SUM(G15:G38)</f>
        <v>99.999999999999972</v>
      </c>
      <c r="H39" s="2366"/>
      <c r="I39" s="2367"/>
      <c r="J39" s="2368"/>
    </row>
    <row r="40" spans="1:10" s="57" customFormat="1" ht="51" customHeight="1" thickBot="1">
      <c r="A40" s="2196" t="s">
        <v>1786</v>
      </c>
      <c r="B40" s="2197"/>
      <c r="C40" s="2197"/>
      <c r="D40" s="2197"/>
      <c r="E40" s="2197"/>
      <c r="F40" s="2197"/>
      <c r="G40" s="2197"/>
      <c r="H40" s="2197"/>
      <c r="I40" s="2197"/>
      <c r="J40" s="2198"/>
    </row>
    <row r="41" spans="1:10" s="57" customFormat="1" ht="47.25" customHeight="1" thickBot="1">
      <c r="A41" s="2196" t="s">
        <v>28</v>
      </c>
      <c r="B41" s="2197"/>
      <c r="C41" s="2197"/>
      <c r="D41" s="2197"/>
      <c r="E41" s="2197"/>
      <c r="F41" s="2197"/>
      <c r="G41" s="2197"/>
      <c r="H41" s="2197"/>
      <c r="I41" s="2197"/>
      <c r="J41" s="2198"/>
    </row>
    <row r="42" spans="1:10" s="57" customFormat="1" ht="59.25" customHeight="1" thickBot="1">
      <c r="A42" s="2213" t="s">
        <v>23</v>
      </c>
      <c r="B42" s="2215"/>
      <c r="C42" s="2213" t="s">
        <v>22</v>
      </c>
      <c r="D42" s="2214"/>
      <c r="E42" s="2369" t="s">
        <v>24</v>
      </c>
      <c r="F42" s="2370"/>
      <c r="G42" s="2370"/>
      <c r="H42" s="2370"/>
      <c r="I42" s="2370"/>
      <c r="J42" s="2371"/>
    </row>
    <row r="43" spans="1:10" s="57" customFormat="1" ht="39" customHeight="1">
      <c r="A43" s="2176" t="s">
        <v>1666</v>
      </c>
      <c r="B43" s="2177"/>
      <c r="C43" s="2177"/>
      <c r="D43" s="2177"/>
      <c r="E43" s="2177"/>
      <c r="F43" s="2177"/>
      <c r="G43" s="2177"/>
      <c r="H43" s="2177"/>
      <c r="I43" s="2177"/>
      <c r="J43" s="2178"/>
    </row>
    <row r="44" spans="1:10" s="57" customFormat="1" ht="38.25" customHeight="1">
      <c r="A44" s="2179" t="s">
        <v>900</v>
      </c>
      <c r="B44" s="2180"/>
      <c r="C44" s="2180"/>
      <c r="D44" s="2180"/>
      <c r="E44" s="2180"/>
      <c r="F44" s="2180"/>
      <c r="G44" s="2180"/>
      <c r="H44" s="2180"/>
      <c r="I44" s="2180"/>
      <c r="J44" s="2181"/>
    </row>
    <row r="45" spans="1:10" s="57" customFormat="1" ht="43.5" customHeight="1">
      <c r="A45" s="2179" t="s">
        <v>901</v>
      </c>
      <c r="B45" s="2180"/>
      <c r="C45" s="2180"/>
      <c r="D45" s="2180"/>
      <c r="E45" s="2180"/>
      <c r="F45" s="2180"/>
      <c r="G45" s="2180"/>
      <c r="H45" s="2180"/>
      <c r="I45" s="2180"/>
      <c r="J45" s="2181"/>
    </row>
    <row r="46" spans="1:10" s="57" customFormat="1" ht="39.75" customHeight="1" thickBot="1">
      <c r="A46" s="2182" t="s">
        <v>902</v>
      </c>
      <c r="B46" s="2183"/>
      <c r="C46" s="2183"/>
      <c r="D46" s="2183"/>
      <c r="E46" s="2183"/>
      <c r="F46" s="2183"/>
      <c r="G46" s="2183"/>
      <c r="H46" s="2183"/>
      <c r="I46" s="2183"/>
      <c r="J46" s="2184"/>
    </row>
  </sheetData>
  <mergeCells count="42">
    <mergeCell ref="A11:J11"/>
    <mergeCell ref="B23:B26"/>
    <mergeCell ref="B33:B37"/>
    <mergeCell ref="B15:B17"/>
    <mergeCell ref="E33:E34"/>
    <mergeCell ref="A13:J13"/>
    <mergeCell ref="F14:J14"/>
    <mergeCell ref="F15:F17"/>
    <mergeCell ref="G15:G17"/>
    <mergeCell ref="H15:H17"/>
    <mergeCell ref="I15:I17"/>
    <mergeCell ref="J15:J17"/>
    <mergeCell ref="B27:B28"/>
    <mergeCell ref="A4:B4"/>
    <mergeCell ref="A10:B10"/>
    <mergeCell ref="A1:J1"/>
    <mergeCell ref="C2:F2"/>
    <mergeCell ref="G2:H2"/>
    <mergeCell ref="I2:J2"/>
    <mergeCell ref="A3:B3"/>
    <mergeCell ref="C3:D3"/>
    <mergeCell ref="D9:F9"/>
    <mergeCell ref="C6:E6"/>
    <mergeCell ref="A43:J43"/>
    <mergeCell ref="A44:J44"/>
    <mergeCell ref="A45:J45"/>
    <mergeCell ref="A46:J46"/>
    <mergeCell ref="H39:J39"/>
    <mergeCell ref="A40:J40"/>
    <mergeCell ref="A41:J41"/>
    <mergeCell ref="A42:B42"/>
    <mergeCell ref="C42:D42"/>
    <mergeCell ref="E42:J42"/>
    <mergeCell ref="L30:L31"/>
    <mergeCell ref="H38:J38"/>
    <mergeCell ref="A39:E39"/>
    <mergeCell ref="G33:G34"/>
    <mergeCell ref="H33:H34"/>
    <mergeCell ref="I33:I34"/>
    <mergeCell ref="J33:J34"/>
    <mergeCell ref="F33:F34"/>
    <mergeCell ref="A38:E38"/>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4" manualBreakCount="4">
    <brk id="17" max="16383" man="1"/>
    <brk id="21" max="16383" man="1"/>
    <brk id="28" max="16383" man="1"/>
    <brk id="32" max="16383" man="1"/>
  </rowBreaks>
  <drawing r:id="rId2"/>
</worksheet>
</file>

<file path=xl/worksheets/sheet17.xml><?xml version="1.0" encoding="utf-8"?>
<worksheet xmlns="http://schemas.openxmlformats.org/spreadsheetml/2006/main" xmlns:r="http://schemas.openxmlformats.org/officeDocument/2006/relationships">
  <sheetPr>
    <tabColor rgb="FFFF0000"/>
  </sheetPr>
  <dimension ref="A1:O38"/>
  <sheetViews>
    <sheetView view="pageBreakPreview" topLeftCell="A31" zoomScale="60" zoomScaleNormal="55" workbookViewId="0">
      <selection activeCell="A42" sqref="A42"/>
    </sheetView>
  </sheetViews>
  <sheetFormatPr defaultRowHeight="15.75"/>
  <cols>
    <col min="1" max="1" width="22.28515625" style="5" customWidth="1"/>
    <col min="2" max="2" width="29" style="2" customWidth="1"/>
    <col min="3" max="3" width="35.5703125" style="2" customWidth="1"/>
    <col min="4" max="4" width="30.5703125" style="3" customWidth="1"/>
    <col min="5" max="5" width="51.140625" style="2" customWidth="1"/>
    <col min="6" max="6" width="15.140625" style="725" customWidth="1"/>
    <col min="7" max="7" width="16.85546875" style="1" customWidth="1"/>
    <col min="8" max="8" width="16.28515625" style="1" customWidth="1"/>
    <col min="9" max="9" width="18.28515625" style="1" customWidth="1"/>
    <col min="10" max="10" width="20.5703125" style="1" customWidth="1"/>
    <col min="11" max="16384" width="9.140625" style="1"/>
  </cols>
  <sheetData>
    <row r="1" spans="1:10" ht="77.25" customHeight="1" thickBot="1">
      <c r="A1" s="2233" t="s">
        <v>42</v>
      </c>
      <c r="B1" s="2234"/>
      <c r="C1" s="2234"/>
      <c r="D1" s="2234"/>
      <c r="E1" s="2234"/>
      <c r="F1" s="2234"/>
      <c r="G1" s="2234"/>
      <c r="H1" s="2234"/>
      <c r="I1" s="2234"/>
      <c r="J1" s="2235"/>
    </row>
    <row r="2" spans="1:10" ht="66" customHeight="1" thickBot="1">
      <c r="A2" s="75" t="s">
        <v>1</v>
      </c>
      <c r="B2" s="75">
        <v>66</v>
      </c>
      <c r="C2" s="2239" t="s">
        <v>0</v>
      </c>
      <c r="D2" s="2239"/>
      <c r="E2" s="2239"/>
      <c r="F2" s="2189"/>
      <c r="G2" s="2188" t="s">
        <v>40</v>
      </c>
      <c r="H2" s="2239"/>
      <c r="I2" s="2188" t="s">
        <v>41</v>
      </c>
      <c r="J2" s="2189"/>
    </row>
    <row r="3" spans="1:10" ht="18.75">
      <c r="A3" s="2190" t="s">
        <v>66</v>
      </c>
      <c r="B3" s="2191"/>
      <c r="C3" s="2390" t="s">
        <v>1458</v>
      </c>
      <c r="D3" s="2390"/>
      <c r="E3" s="1617"/>
      <c r="F3" s="1284"/>
      <c r="G3" s="1612"/>
      <c r="H3" s="1612"/>
      <c r="I3" s="1612"/>
      <c r="J3" s="1613"/>
    </row>
    <row r="4" spans="1:10" ht="18.75">
      <c r="A4" s="2192" t="s">
        <v>67</v>
      </c>
      <c r="B4" s="2193"/>
      <c r="C4" s="1617" t="s">
        <v>93</v>
      </c>
      <c r="D4" s="1617"/>
      <c r="E4" s="1617"/>
      <c r="F4" s="1284"/>
      <c r="G4" s="1612"/>
      <c r="H4" s="1612"/>
      <c r="I4" s="1612"/>
      <c r="J4" s="1613"/>
    </row>
    <row r="5" spans="1:10" ht="18.75">
      <c r="A5" s="1583" t="s">
        <v>68</v>
      </c>
      <c r="B5" s="1589"/>
      <c r="C5" s="1584" t="s">
        <v>372</v>
      </c>
      <c r="D5" s="1584"/>
      <c r="E5" s="1584"/>
      <c r="F5" s="1285"/>
      <c r="G5" s="1584"/>
      <c r="H5" s="1584"/>
      <c r="I5" s="1584"/>
      <c r="J5" s="1585"/>
    </row>
    <row r="6" spans="1:10" ht="18.75">
      <c r="A6" s="1572" t="s">
        <v>69</v>
      </c>
      <c r="B6" s="1589"/>
      <c r="C6" s="2391" t="s">
        <v>1459</v>
      </c>
      <c r="D6" s="2391"/>
      <c r="E6" s="2391"/>
      <c r="F6" s="1285"/>
      <c r="G6" s="1573"/>
      <c r="H6" s="1573"/>
      <c r="I6" s="1573"/>
      <c r="J6" s="80"/>
    </row>
    <row r="7" spans="1:10" ht="18.75">
      <c r="A7" s="1572" t="s">
        <v>115</v>
      </c>
      <c r="B7" s="1589"/>
      <c r="C7" s="1597"/>
      <c r="D7" s="1597"/>
      <c r="E7" s="1597"/>
      <c r="F7" s="1285"/>
      <c r="G7" s="1573"/>
      <c r="H7" s="1573"/>
      <c r="I7" s="1573"/>
      <c r="J7" s="80"/>
    </row>
    <row r="8" spans="1:10" ht="18.75">
      <c r="A8" s="1572" t="s">
        <v>121</v>
      </c>
      <c r="B8" s="1589"/>
      <c r="C8" s="1573" t="s">
        <v>109</v>
      </c>
      <c r="D8" s="1584"/>
      <c r="E8" s="1589"/>
      <c r="F8" s="1285"/>
      <c r="G8" s="1573"/>
      <c r="H8" s="1573"/>
      <c r="I8" s="1573"/>
      <c r="J8" s="80"/>
    </row>
    <row r="9" spans="1:10" ht="27" customHeight="1">
      <c r="A9" s="1572" t="s">
        <v>736</v>
      </c>
      <c r="B9" s="1589"/>
      <c r="C9" s="1584"/>
      <c r="D9" s="2195"/>
      <c r="E9" s="2195"/>
      <c r="F9" s="2195"/>
      <c r="G9" s="1573"/>
      <c r="H9" s="1573"/>
      <c r="I9" s="1573"/>
      <c r="J9" s="80"/>
    </row>
    <row r="10" spans="1:10" ht="21" customHeight="1" thickBot="1">
      <c r="A10" s="2194" t="s">
        <v>71</v>
      </c>
      <c r="B10" s="2195"/>
      <c r="C10" s="1573" t="s">
        <v>1908</v>
      </c>
      <c r="D10" s="1573"/>
      <c r="E10" s="1589"/>
      <c r="F10" s="1285"/>
      <c r="G10" s="1573"/>
      <c r="H10" s="1573"/>
      <c r="I10" s="1573"/>
      <c r="J10" s="80"/>
    </row>
    <row r="11" spans="1:10" ht="39" customHeight="1" thickBot="1">
      <c r="A11" s="2201" t="s">
        <v>1905</v>
      </c>
      <c r="B11" s="2202"/>
      <c r="C11" s="2202"/>
      <c r="D11" s="2202"/>
      <c r="E11" s="2202"/>
      <c r="F11" s="2202"/>
      <c r="G11" s="2202"/>
      <c r="H11" s="2202"/>
      <c r="I11" s="2202"/>
      <c r="J11" s="2203"/>
    </row>
    <row r="12" spans="1:10" s="55" customFormat="1" ht="81" customHeight="1" thickBot="1">
      <c r="A12" s="1286" t="s">
        <v>9</v>
      </c>
      <c r="B12" s="444" t="s">
        <v>728</v>
      </c>
      <c r="C12" s="287" t="s">
        <v>2</v>
      </c>
      <c r="D12" s="287" t="s">
        <v>153</v>
      </c>
      <c r="E12" s="287" t="s">
        <v>26</v>
      </c>
      <c r="F12" s="1287" t="s">
        <v>851</v>
      </c>
      <c r="G12" s="366" t="s">
        <v>859</v>
      </c>
      <c r="H12" s="366" t="s">
        <v>27</v>
      </c>
      <c r="I12" s="366" t="s">
        <v>852</v>
      </c>
      <c r="J12" s="367" t="s">
        <v>853</v>
      </c>
    </row>
    <row r="13" spans="1:10" s="55" customFormat="1" ht="25.5" customHeight="1" thickBot="1">
      <c r="A13" s="2346"/>
      <c r="B13" s="2347"/>
      <c r="C13" s="2347"/>
      <c r="D13" s="2347"/>
      <c r="E13" s="2347"/>
      <c r="F13" s="2347"/>
      <c r="G13" s="2347"/>
      <c r="H13" s="2347"/>
      <c r="I13" s="2347"/>
      <c r="J13" s="2348"/>
    </row>
    <row r="14" spans="1:10" s="55" customFormat="1" ht="221.25" customHeight="1">
      <c r="A14" s="766" t="s">
        <v>918</v>
      </c>
      <c r="B14" s="1591" t="s">
        <v>16</v>
      </c>
      <c r="C14" s="1600" t="s">
        <v>898</v>
      </c>
      <c r="D14" s="465" t="s">
        <v>167</v>
      </c>
      <c r="E14" s="1600" t="s">
        <v>1625</v>
      </c>
      <c r="F14" s="2325" t="s">
        <v>1753</v>
      </c>
      <c r="G14" s="2326"/>
      <c r="H14" s="2326"/>
      <c r="I14" s="2326"/>
      <c r="J14" s="2327"/>
    </row>
    <row r="15" spans="1:10" s="55" customFormat="1" ht="75.75" customHeight="1">
      <c r="A15" s="1288">
        <v>1</v>
      </c>
      <c r="B15" s="2374" t="s">
        <v>80</v>
      </c>
      <c r="C15" s="1279" t="s">
        <v>211</v>
      </c>
      <c r="D15" s="1289" t="s">
        <v>79</v>
      </c>
      <c r="E15" s="1279" t="s">
        <v>78</v>
      </c>
      <c r="F15" s="2378">
        <v>5</v>
      </c>
      <c r="G15" s="2381">
        <f>(F15/$F$30)*100</f>
        <v>10.416666666666668</v>
      </c>
      <c r="H15" s="2384"/>
      <c r="I15" s="2384"/>
      <c r="J15" s="2387"/>
    </row>
    <row r="16" spans="1:10" s="55" customFormat="1" ht="66.75" customHeight="1">
      <c r="A16" s="1288">
        <v>2</v>
      </c>
      <c r="B16" s="2375"/>
      <c r="C16" s="1289" t="s">
        <v>82</v>
      </c>
      <c r="D16" s="1289" t="s">
        <v>210</v>
      </c>
      <c r="E16" s="1279" t="s">
        <v>81</v>
      </c>
      <c r="F16" s="2379"/>
      <c r="G16" s="2382"/>
      <c r="H16" s="2385"/>
      <c r="I16" s="2385"/>
      <c r="J16" s="2388"/>
    </row>
    <row r="17" spans="1:15" s="55" customFormat="1" ht="67.5" customHeight="1">
      <c r="A17" s="1288">
        <v>3</v>
      </c>
      <c r="B17" s="2376"/>
      <c r="C17" s="1279" t="s">
        <v>209</v>
      </c>
      <c r="D17" s="1289">
        <v>0</v>
      </c>
      <c r="E17" s="1279" t="s">
        <v>83</v>
      </c>
      <c r="F17" s="2380"/>
      <c r="G17" s="2383"/>
      <c r="H17" s="2386"/>
      <c r="I17" s="2386"/>
      <c r="J17" s="2389"/>
    </row>
    <row r="18" spans="1:15" ht="119.25" customHeight="1">
      <c r="A18" s="942">
        <v>4</v>
      </c>
      <c r="B18" s="1580" t="s">
        <v>1447</v>
      </c>
      <c r="C18" s="651" t="s">
        <v>1448</v>
      </c>
      <c r="D18" s="1281" t="s">
        <v>206</v>
      </c>
      <c r="E18" s="651" t="s">
        <v>1452</v>
      </c>
      <c r="F18" s="1599">
        <v>3</v>
      </c>
      <c r="G18" s="1594">
        <f t="shared" ref="G18:G26" si="0">(F18/$F$30)*100</f>
        <v>6.25</v>
      </c>
      <c r="H18" s="1593"/>
      <c r="I18" s="95"/>
      <c r="J18" s="96"/>
    </row>
    <row r="19" spans="1:15" ht="149.25" customHeight="1">
      <c r="A19" s="442">
        <v>5</v>
      </c>
      <c r="B19" s="2384" t="s">
        <v>1237</v>
      </c>
      <c r="C19" s="1596" t="s">
        <v>1903</v>
      </c>
      <c r="D19" s="1593" t="s">
        <v>1460</v>
      </c>
      <c r="E19" s="1619" t="s">
        <v>1988</v>
      </c>
      <c r="F19" s="1291">
        <v>5</v>
      </c>
      <c r="G19" s="1594">
        <f t="shared" si="0"/>
        <v>10.416666666666668</v>
      </c>
      <c r="H19" s="93"/>
      <c r="I19" s="93"/>
      <c r="J19" s="96"/>
    </row>
    <row r="20" spans="1:15" ht="65.25" customHeight="1">
      <c r="A20" s="441">
        <v>6</v>
      </c>
      <c r="B20" s="2386"/>
      <c r="C20" s="1605" t="s">
        <v>1235</v>
      </c>
      <c r="D20" s="1593" t="s">
        <v>205</v>
      </c>
      <c r="E20" s="1605" t="s">
        <v>1235</v>
      </c>
      <c r="F20" s="1291">
        <v>2</v>
      </c>
      <c r="G20" s="1594">
        <f t="shared" si="0"/>
        <v>4.1666666666666661</v>
      </c>
      <c r="H20" s="93"/>
      <c r="I20" s="93"/>
      <c r="J20" s="96"/>
    </row>
    <row r="21" spans="1:15" ht="325.5" customHeight="1">
      <c r="A21" s="442">
        <v>7</v>
      </c>
      <c r="B21" s="1601" t="s">
        <v>1352</v>
      </c>
      <c r="C21" s="1593" t="s">
        <v>1350</v>
      </c>
      <c r="D21" s="179" t="s">
        <v>167</v>
      </c>
      <c r="E21" s="1593" t="s">
        <v>1623</v>
      </c>
      <c r="F21" s="1291">
        <v>5</v>
      </c>
      <c r="G21" s="1594">
        <f t="shared" si="0"/>
        <v>10.416666666666668</v>
      </c>
      <c r="H21" s="93"/>
      <c r="I21" s="97"/>
      <c r="J21" s="96"/>
    </row>
    <row r="22" spans="1:15" ht="216" customHeight="1">
      <c r="A22" s="442">
        <v>8</v>
      </c>
      <c r="B22" s="776" t="s">
        <v>1620</v>
      </c>
      <c r="C22" s="1596" t="s">
        <v>1621</v>
      </c>
      <c r="D22" s="1593" t="s">
        <v>1622</v>
      </c>
      <c r="E22" s="1596" t="s">
        <v>1621</v>
      </c>
      <c r="F22" s="1291">
        <v>3</v>
      </c>
      <c r="G22" s="1594">
        <f t="shared" si="0"/>
        <v>6.25</v>
      </c>
      <c r="H22" s="93"/>
      <c r="I22" s="97"/>
      <c r="J22" s="96"/>
    </row>
    <row r="23" spans="1:15" ht="198.75" customHeight="1">
      <c r="A23" s="442">
        <v>9</v>
      </c>
      <c r="B23" s="756" t="s">
        <v>465</v>
      </c>
      <c r="C23" s="141" t="s">
        <v>464</v>
      </c>
      <c r="D23" s="179" t="s">
        <v>104</v>
      </c>
      <c r="E23" s="191" t="s">
        <v>467</v>
      </c>
      <c r="F23" s="1291">
        <v>2</v>
      </c>
      <c r="G23" s="1602">
        <f t="shared" si="0"/>
        <v>4.1666666666666661</v>
      </c>
      <c r="H23" s="93"/>
      <c r="I23" s="97"/>
      <c r="J23" s="96"/>
      <c r="L23" s="2358"/>
      <c r="M23" s="815"/>
      <c r="N23" s="920"/>
      <c r="O23" s="815"/>
    </row>
    <row r="24" spans="1:15" ht="195.75" customHeight="1">
      <c r="A24" s="442">
        <v>10</v>
      </c>
      <c r="B24" s="1593" t="s">
        <v>766</v>
      </c>
      <c r="C24" s="1604" t="s">
        <v>908</v>
      </c>
      <c r="D24" s="179" t="s">
        <v>104</v>
      </c>
      <c r="E24" s="1604" t="s">
        <v>1313</v>
      </c>
      <c r="F24" s="1599">
        <v>3</v>
      </c>
      <c r="G24" s="1594">
        <f t="shared" si="0"/>
        <v>6.25</v>
      </c>
      <c r="H24" s="93"/>
      <c r="I24" s="97"/>
      <c r="J24" s="96"/>
      <c r="L24" s="2358"/>
      <c r="M24" s="815"/>
      <c r="N24" s="921"/>
      <c r="O24" s="922"/>
    </row>
    <row r="25" spans="1:15" ht="157.5" customHeight="1">
      <c r="A25" s="563">
        <v>11</v>
      </c>
      <c r="B25" s="943" t="s">
        <v>1453</v>
      </c>
      <c r="C25" s="1604" t="s">
        <v>1451</v>
      </c>
      <c r="D25" s="1593" t="s">
        <v>206</v>
      </c>
      <c r="E25" s="1593" t="s">
        <v>1619</v>
      </c>
      <c r="F25" s="1291">
        <v>5</v>
      </c>
      <c r="G25" s="1594">
        <f t="shared" si="0"/>
        <v>10.416666666666668</v>
      </c>
      <c r="H25" s="93"/>
      <c r="I25" s="97"/>
      <c r="J25" s="96"/>
    </row>
    <row r="26" spans="1:15" ht="62.25" customHeight="1">
      <c r="A26" s="563">
        <v>12</v>
      </c>
      <c r="B26" s="2256" t="s">
        <v>30</v>
      </c>
      <c r="C26" s="1580" t="s">
        <v>88</v>
      </c>
      <c r="D26" s="1580" t="s">
        <v>1454</v>
      </c>
      <c r="E26" s="2377" t="s">
        <v>1907</v>
      </c>
      <c r="F26" s="2364">
        <v>5</v>
      </c>
      <c r="G26" s="2362">
        <f t="shared" si="0"/>
        <v>10.416666666666668</v>
      </c>
      <c r="H26" s="2252"/>
      <c r="I26" s="2252"/>
      <c r="J26" s="2248"/>
    </row>
    <row r="27" spans="1:15" ht="147.75" customHeight="1">
      <c r="A27" s="442">
        <v>13</v>
      </c>
      <c r="B27" s="2257"/>
      <c r="C27" s="1580" t="s">
        <v>151</v>
      </c>
      <c r="D27" s="1580" t="s">
        <v>1455</v>
      </c>
      <c r="E27" s="2377"/>
      <c r="F27" s="2365"/>
      <c r="G27" s="2363"/>
      <c r="H27" s="2253"/>
      <c r="I27" s="2253"/>
      <c r="J27" s="2250"/>
    </row>
    <row r="28" spans="1:15" ht="130.5" customHeight="1">
      <c r="A28" s="563">
        <v>15</v>
      </c>
      <c r="B28" s="2257"/>
      <c r="C28" s="1580" t="s">
        <v>1285</v>
      </c>
      <c r="D28" s="1593" t="s">
        <v>1906</v>
      </c>
      <c r="E28" s="1593" t="s">
        <v>1316</v>
      </c>
      <c r="F28" s="1598">
        <v>5</v>
      </c>
      <c r="G28" s="1297">
        <f>(F28/$F$30)*100</f>
        <v>10.416666666666668</v>
      </c>
      <c r="H28" s="1581"/>
      <c r="I28" s="164"/>
      <c r="J28" s="1579"/>
    </row>
    <row r="29" spans="1:15" ht="58.5" customHeight="1">
      <c r="A29" s="563">
        <v>16</v>
      </c>
      <c r="B29" s="2257"/>
      <c r="C29" s="671" t="s">
        <v>1456</v>
      </c>
      <c r="D29" s="90" t="s">
        <v>167</v>
      </c>
      <c r="E29" s="1593" t="s">
        <v>870</v>
      </c>
      <c r="F29" s="1291">
        <v>5</v>
      </c>
      <c r="G29" s="1594">
        <f>(F29/$F$30)*100</f>
        <v>10.416666666666668</v>
      </c>
      <c r="H29" s="1599"/>
      <c r="I29" s="95"/>
      <c r="J29" s="96"/>
    </row>
    <row r="30" spans="1:15" s="56" customFormat="1" ht="41.25" customHeight="1">
      <c r="A30" s="2207" t="s">
        <v>45</v>
      </c>
      <c r="B30" s="2208"/>
      <c r="C30" s="2208"/>
      <c r="D30" s="2208"/>
      <c r="E30" s="2208"/>
      <c r="F30" s="378">
        <f>SUM(F15:F29)</f>
        <v>48</v>
      </c>
      <c r="G30" s="450"/>
      <c r="H30" s="2359"/>
      <c r="I30" s="2360"/>
      <c r="J30" s="2361"/>
    </row>
    <row r="31" spans="1:15" s="56" customFormat="1" ht="66" customHeight="1" thickBot="1">
      <c r="A31" s="2210" t="s">
        <v>44</v>
      </c>
      <c r="B31" s="2211"/>
      <c r="C31" s="2211"/>
      <c r="D31" s="2211"/>
      <c r="E31" s="2211"/>
      <c r="F31" s="727"/>
      <c r="G31" s="450">
        <f>SUM(G15:G30)</f>
        <v>100.00000000000001</v>
      </c>
      <c r="H31" s="2366"/>
      <c r="I31" s="2367"/>
      <c r="J31" s="2368"/>
    </row>
    <row r="32" spans="1:15" s="57" customFormat="1" ht="36.75" customHeight="1" thickBot="1">
      <c r="A32" s="2196" t="s">
        <v>21</v>
      </c>
      <c r="B32" s="2197"/>
      <c r="C32" s="2197"/>
      <c r="D32" s="2197"/>
      <c r="E32" s="2197"/>
      <c r="F32" s="2197"/>
      <c r="G32" s="2197"/>
      <c r="H32" s="2197"/>
      <c r="I32" s="2197"/>
      <c r="J32" s="2198"/>
    </row>
    <row r="33" spans="1:10" s="57" customFormat="1" ht="62.25" customHeight="1" thickBot="1">
      <c r="A33" s="2196" t="s">
        <v>28</v>
      </c>
      <c r="B33" s="2197"/>
      <c r="C33" s="2197"/>
      <c r="D33" s="2197"/>
      <c r="E33" s="2197"/>
      <c r="F33" s="2197"/>
      <c r="G33" s="2197"/>
      <c r="H33" s="2197"/>
      <c r="I33" s="2197"/>
      <c r="J33" s="2198"/>
    </row>
    <row r="34" spans="1:10" s="57" customFormat="1" ht="55.5" customHeight="1" thickBot="1">
      <c r="A34" s="2213" t="s">
        <v>23</v>
      </c>
      <c r="B34" s="2215"/>
      <c r="C34" s="2213" t="s">
        <v>22</v>
      </c>
      <c r="D34" s="2214"/>
      <c r="E34" s="2369" t="s">
        <v>24</v>
      </c>
      <c r="F34" s="2370"/>
      <c r="G34" s="2370"/>
      <c r="H34" s="2370"/>
      <c r="I34" s="2370"/>
      <c r="J34" s="2371"/>
    </row>
    <row r="35" spans="1:10" s="57" customFormat="1" ht="39" customHeight="1">
      <c r="A35" s="2176" t="s">
        <v>1666</v>
      </c>
      <c r="B35" s="2177"/>
      <c r="C35" s="2177"/>
      <c r="D35" s="2177"/>
      <c r="E35" s="2177"/>
      <c r="F35" s="2177"/>
      <c r="G35" s="2177"/>
      <c r="H35" s="2177"/>
      <c r="I35" s="2177"/>
      <c r="J35" s="2178"/>
    </row>
    <row r="36" spans="1:10" s="57" customFormat="1" ht="25.5" customHeight="1">
      <c r="A36" s="2179" t="s">
        <v>900</v>
      </c>
      <c r="B36" s="2180"/>
      <c r="C36" s="2180"/>
      <c r="D36" s="2180"/>
      <c r="E36" s="2180"/>
      <c r="F36" s="2180"/>
      <c r="G36" s="2180"/>
      <c r="H36" s="2180"/>
      <c r="I36" s="2180"/>
      <c r="J36" s="2181"/>
    </row>
    <row r="37" spans="1:10" s="57" customFormat="1" ht="43.5" customHeight="1">
      <c r="A37" s="2179" t="s">
        <v>901</v>
      </c>
      <c r="B37" s="2180"/>
      <c r="C37" s="2180"/>
      <c r="D37" s="2180"/>
      <c r="E37" s="2180"/>
      <c r="F37" s="2180"/>
      <c r="G37" s="2180"/>
      <c r="H37" s="2180"/>
      <c r="I37" s="2180"/>
      <c r="J37" s="2181"/>
    </row>
    <row r="38" spans="1:10" s="57" customFormat="1" ht="32.25" customHeight="1" thickBot="1">
      <c r="A38" s="2182" t="s">
        <v>902</v>
      </c>
      <c r="B38" s="2183"/>
      <c r="C38" s="2183"/>
      <c r="D38" s="2183"/>
      <c r="E38" s="2183"/>
      <c r="F38" s="2183"/>
      <c r="G38" s="2183"/>
      <c r="H38" s="2183"/>
      <c r="I38" s="2183"/>
      <c r="J38" s="2184"/>
    </row>
  </sheetData>
  <mergeCells count="41">
    <mergeCell ref="A13:J13"/>
    <mergeCell ref="A1:J1"/>
    <mergeCell ref="C2:F2"/>
    <mergeCell ref="G2:H2"/>
    <mergeCell ref="I2:J2"/>
    <mergeCell ref="A3:B3"/>
    <mergeCell ref="C3:D3"/>
    <mergeCell ref="A4:B4"/>
    <mergeCell ref="C6:E6"/>
    <mergeCell ref="D9:F9"/>
    <mergeCell ref="A10:B10"/>
    <mergeCell ref="A11:J11"/>
    <mergeCell ref="F14:J14"/>
    <mergeCell ref="B15:B17"/>
    <mergeCell ref="F15:F17"/>
    <mergeCell ref="G15:G17"/>
    <mergeCell ref="H15:H17"/>
    <mergeCell ref="I15:I17"/>
    <mergeCell ref="J15:J17"/>
    <mergeCell ref="A33:J33"/>
    <mergeCell ref="B19:B20"/>
    <mergeCell ref="L23:L24"/>
    <mergeCell ref="B26:B29"/>
    <mergeCell ref="E26:E27"/>
    <mergeCell ref="F26:F27"/>
    <mergeCell ref="G26:G27"/>
    <mergeCell ref="H26:H27"/>
    <mergeCell ref="I26:I27"/>
    <mergeCell ref="J26:J27"/>
    <mergeCell ref="A30:E30"/>
    <mergeCell ref="H30:J30"/>
    <mergeCell ref="A31:E31"/>
    <mergeCell ref="H31:J31"/>
    <mergeCell ref="A32:J32"/>
    <mergeCell ref="A38:J38"/>
    <mergeCell ref="A34:B34"/>
    <mergeCell ref="C34:D34"/>
    <mergeCell ref="E34:J34"/>
    <mergeCell ref="A35:J35"/>
    <mergeCell ref="A36:J36"/>
    <mergeCell ref="A37:J37"/>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5" manualBreakCount="5">
    <brk id="14" max="16383" man="1"/>
    <brk id="20" max="16383" man="1"/>
    <brk id="22" max="14" man="1"/>
    <brk id="24" max="16383" man="1"/>
    <brk id="29" max="16383" man="1"/>
  </rowBreaks>
  <colBreaks count="1" manualBreakCount="1">
    <brk id="10" max="1048575" man="1"/>
  </colBreaks>
  <drawing r:id="rId2"/>
</worksheet>
</file>

<file path=xl/worksheets/sheet18.xml><?xml version="1.0" encoding="utf-8"?>
<worksheet xmlns="http://schemas.openxmlformats.org/spreadsheetml/2006/main" xmlns:r="http://schemas.openxmlformats.org/officeDocument/2006/relationships">
  <sheetPr>
    <tabColor rgb="FFFF0000"/>
  </sheetPr>
  <dimension ref="A1:M42"/>
  <sheetViews>
    <sheetView view="pageBreakPreview" topLeftCell="A47" zoomScale="60" zoomScaleNormal="55" workbookViewId="0">
      <selection activeCell="A57" sqref="A57"/>
    </sheetView>
  </sheetViews>
  <sheetFormatPr defaultRowHeight="15.75"/>
  <cols>
    <col min="1" max="1" width="25.7109375" style="5" customWidth="1"/>
    <col min="2" max="2" width="39.42578125" style="2" customWidth="1"/>
    <col min="3" max="3" width="33" style="2" customWidth="1"/>
    <col min="4" max="4" width="18.7109375" style="3" customWidth="1"/>
    <col min="5" max="5" width="57.140625" style="2" customWidth="1"/>
    <col min="6" max="6" width="16.42578125" style="725" customWidth="1"/>
    <col min="7" max="7" width="16.85546875" style="1" customWidth="1"/>
    <col min="8" max="8" width="20.140625" style="1" customWidth="1"/>
    <col min="9" max="9" width="17.5703125" style="1" customWidth="1"/>
    <col min="10" max="10" width="22.42578125" style="1" customWidth="1"/>
    <col min="11" max="16384" width="9.140625" style="1"/>
  </cols>
  <sheetData>
    <row r="1" spans="1:10" ht="87" customHeight="1" thickBot="1">
      <c r="A1" s="2233" t="s">
        <v>42</v>
      </c>
      <c r="B1" s="2234"/>
      <c r="C1" s="2234"/>
      <c r="D1" s="2234"/>
      <c r="E1" s="2234"/>
      <c r="F1" s="2234"/>
      <c r="G1" s="2234"/>
      <c r="H1" s="2234"/>
      <c r="I1" s="2234"/>
      <c r="J1" s="2235"/>
    </row>
    <row r="2" spans="1:10" ht="71.25" customHeight="1" thickBot="1">
      <c r="A2" s="75" t="s">
        <v>1</v>
      </c>
      <c r="B2" s="75">
        <v>28</v>
      </c>
      <c r="C2" s="2239" t="s">
        <v>0</v>
      </c>
      <c r="D2" s="2239"/>
      <c r="E2" s="2239"/>
      <c r="F2" s="2189"/>
      <c r="G2" s="2188" t="s">
        <v>40</v>
      </c>
      <c r="H2" s="2239"/>
      <c r="I2" s="2188" t="s">
        <v>41</v>
      </c>
      <c r="J2" s="2189"/>
    </row>
    <row r="3" spans="1:10" ht="18.75">
      <c r="A3" s="2190" t="s">
        <v>66</v>
      </c>
      <c r="B3" s="2191"/>
      <c r="C3" s="2191" t="s">
        <v>321</v>
      </c>
      <c r="D3" s="2191"/>
      <c r="E3" s="2191"/>
      <c r="F3" s="1284"/>
      <c r="G3" s="1702"/>
      <c r="H3" s="1702"/>
      <c r="I3" s="1702"/>
      <c r="J3" s="1703"/>
    </row>
    <row r="4" spans="1:10" ht="18.75">
      <c r="A4" s="2192" t="s">
        <v>67</v>
      </c>
      <c r="B4" s="2193"/>
      <c r="C4" s="2193" t="s">
        <v>93</v>
      </c>
      <c r="D4" s="2193"/>
      <c r="E4" s="2193"/>
      <c r="F4" s="1284"/>
      <c r="G4" s="1702"/>
      <c r="H4" s="1702"/>
      <c r="I4" s="1702"/>
      <c r="J4" s="1703"/>
    </row>
    <row r="5" spans="1:10" ht="18.75">
      <c r="A5" s="1676" t="s">
        <v>68</v>
      </c>
      <c r="B5" s="1679"/>
      <c r="C5" s="2195" t="s">
        <v>1275</v>
      </c>
      <c r="D5" s="2195"/>
      <c r="E5" s="2195"/>
      <c r="F5" s="1285"/>
      <c r="G5" s="1677"/>
      <c r="H5" s="1677"/>
      <c r="I5" s="1677"/>
      <c r="J5" s="1678"/>
    </row>
    <row r="6" spans="1:10" ht="15.75" customHeight="1">
      <c r="A6" s="1667" t="s">
        <v>69</v>
      </c>
      <c r="B6" s="1679"/>
      <c r="C6" s="1668" t="s">
        <v>1276</v>
      </c>
      <c r="D6" s="1679"/>
      <c r="E6" s="1668"/>
      <c r="F6" s="1285"/>
      <c r="G6" s="1668"/>
      <c r="H6" s="1668"/>
      <c r="I6" s="1668"/>
      <c r="J6" s="80"/>
    </row>
    <row r="7" spans="1:10" ht="18.75">
      <c r="A7" s="1667" t="s">
        <v>115</v>
      </c>
      <c r="B7" s="1679"/>
      <c r="C7" s="1690" t="s">
        <v>1265</v>
      </c>
      <c r="D7" s="1690"/>
      <c r="E7" s="1690"/>
      <c r="F7" s="1285"/>
      <c r="G7" s="1668"/>
      <c r="H7" s="1668"/>
      <c r="I7" s="1668"/>
      <c r="J7" s="80"/>
    </row>
    <row r="8" spans="1:10" ht="18.75">
      <c r="A8" s="1667" t="s">
        <v>121</v>
      </c>
      <c r="B8" s="1679"/>
      <c r="C8" s="1668" t="s">
        <v>1271</v>
      </c>
      <c r="D8" s="1677"/>
      <c r="E8" s="1679"/>
      <c r="F8" s="1285"/>
      <c r="G8" s="1668"/>
      <c r="H8" s="1668"/>
      <c r="I8" s="1668"/>
      <c r="J8" s="80"/>
    </row>
    <row r="9" spans="1:10" ht="27" customHeight="1">
      <c r="A9" s="1667" t="s">
        <v>39</v>
      </c>
      <c r="B9" s="1679"/>
      <c r="C9" s="1677"/>
      <c r="D9" s="2195" t="s">
        <v>90</v>
      </c>
      <c r="E9" s="2195"/>
      <c r="F9" s="2195"/>
      <c r="G9" s="1668"/>
      <c r="H9" s="1668"/>
      <c r="I9" s="1668"/>
      <c r="J9" s="80"/>
    </row>
    <row r="10" spans="1:10" ht="21" customHeight="1" thickBot="1">
      <c r="A10" s="1704" t="s">
        <v>1272</v>
      </c>
      <c r="B10" s="1705"/>
      <c r="C10" s="1679"/>
      <c r="D10" s="1668"/>
      <c r="E10" s="1679"/>
      <c r="F10" s="1285"/>
      <c r="G10" s="1668"/>
      <c r="H10" s="1668"/>
      <c r="I10" s="1668"/>
      <c r="J10" s="80"/>
    </row>
    <row r="11" spans="1:10" ht="22.5" customHeight="1" thickBot="1">
      <c r="A11" s="2201" t="s">
        <v>1270</v>
      </c>
      <c r="B11" s="2202"/>
      <c r="C11" s="2202"/>
      <c r="D11" s="2202"/>
      <c r="E11" s="2202"/>
      <c r="F11" s="2202"/>
      <c r="G11" s="2202"/>
      <c r="H11" s="2202"/>
      <c r="I11" s="2202"/>
      <c r="J11" s="2203"/>
    </row>
    <row r="12" spans="1:10" s="55" customFormat="1" ht="81" customHeight="1" thickBot="1">
      <c r="A12" s="1286" t="s">
        <v>9</v>
      </c>
      <c r="B12" s="444" t="s">
        <v>728</v>
      </c>
      <c r="C12" s="287" t="s">
        <v>2</v>
      </c>
      <c r="D12" s="287" t="s">
        <v>153</v>
      </c>
      <c r="E12" s="287" t="s">
        <v>26</v>
      </c>
      <c r="F12" s="1287" t="s">
        <v>851</v>
      </c>
      <c r="G12" s="366" t="s">
        <v>859</v>
      </c>
      <c r="H12" s="366" t="s">
        <v>27</v>
      </c>
      <c r="I12" s="366" t="s">
        <v>852</v>
      </c>
      <c r="J12" s="367" t="s">
        <v>853</v>
      </c>
    </row>
    <row r="13" spans="1:10" s="55" customFormat="1" ht="14.25" customHeight="1" thickBot="1">
      <c r="A13" s="2346"/>
      <c r="B13" s="2347"/>
      <c r="C13" s="2347"/>
      <c r="D13" s="2347"/>
      <c r="E13" s="2347"/>
      <c r="F13" s="2347"/>
      <c r="G13" s="2347"/>
      <c r="H13" s="2347"/>
      <c r="I13" s="2347"/>
      <c r="J13" s="2348"/>
    </row>
    <row r="14" spans="1:10" s="55" customFormat="1" ht="142.5" customHeight="1">
      <c r="A14" s="766" t="s">
        <v>918</v>
      </c>
      <c r="B14" s="1684" t="s">
        <v>16</v>
      </c>
      <c r="C14" s="1694" t="s">
        <v>898</v>
      </c>
      <c r="D14" s="465" t="s">
        <v>167</v>
      </c>
      <c r="E14" s="1694" t="s">
        <v>729</v>
      </c>
      <c r="F14" s="2392" t="s">
        <v>1753</v>
      </c>
      <c r="G14" s="2393"/>
      <c r="H14" s="2393"/>
      <c r="I14" s="2393"/>
      <c r="J14" s="2394"/>
    </row>
    <row r="15" spans="1:10" s="55" customFormat="1" ht="93.75">
      <c r="A15" s="899">
        <v>1</v>
      </c>
      <c r="B15" s="764" t="s">
        <v>1274</v>
      </c>
      <c r="C15" s="1671" t="s">
        <v>1665</v>
      </c>
      <c r="D15" s="1681" t="s">
        <v>104</v>
      </c>
      <c r="E15" s="782" t="s">
        <v>1273</v>
      </c>
      <c r="F15" s="1673">
        <v>5</v>
      </c>
      <c r="G15" s="1695">
        <f t="shared" ref="G15:G30" si="0">(F15/$F$33)*100</f>
        <v>6.756756756756757</v>
      </c>
      <c r="H15" s="765"/>
      <c r="I15" s="765"/>
      <c r="J15" s="900"/>
    </row>
    <row r="16" spans="1:10" s="55" customFormat="1" ht="93.75">
      <c r="A16" s="899">
        <v>2</v>
      </c>
      <c r="B16" s="764" t="s">
        <v>1574</v>
      </c>
      <c r="C16" s="782" t="s">
        <v>1278</v>
      </c>
      <c r="D16" s="550" t="s">
        <v>104</v>
      </c>
      <c r="E16" s="1074" t="s">
        <v>1671</v>
      </c>
      <c r="F16" s="1673">
        <v>5</v>
      </c>
      <c r="G16" s="1695">
        <f t="shared" si="0"/>
        <v>6.756756756756757</v>
      </c>
      <c r="H16" s="765"/>
      <c r="I16" s="765"/>
      <c r="J16" s="900"/>
    </row>
    <row r="17" spans="1:13" ht="168.75">
      <c r="A17" s="441">
        <v>3</v>
      </c>
      <c r="B17" s="1685" t="s">
        <v>904</v>
      </c>
      <c r="C17" s="1699" t="s">
        <v>903</v>
      </c>
      <c r="D17" s="465" t="s">
        <v>167</v>
      </c>
      <c r="E17" s="1699" t="s">
        <v>969</v>
      </c>
      <c r="F17" s="1291">
        <v>5</v>
      </c>
      <c r="G17" s="1695">
        <f t="shared" si="0"/>
        <v>6.756756756756757</v>
      </c>
      <c r="H17" s="1685"/>
      <c r="I17" s="1693"/>
      <c r="J17" s="96"/>
    </row>
    <row r="18" spans="1:13" ht="112.5">
      <c r="A18" s="441">
        <v>4</v>
      </c>
      <c r="B18" s="1673" t="s">
        <v>15</v>
      </c>
      <c r="C18" s="1673" t="s">
        <v>336</v>
      </c>
      <c r="D18" s="1681" t="s">
        <v>104</v>
      </c>
      <c r="E18" s="1699" t="s">
        <v>324</v>
      </c>
      <c r="F18" s="1281">
        <v>5</v>
      </c>
      <c r="G18" s="1695">
        <f t="shared" si="0"/>
        <v>6.756756756756757</v>
      </c>
      <c r="H18" s="1685"/>
      <c r="I18" s="1693"/>
      <c r="J18" s="96"/>
    </row>
    <row r="19" spans="1:13" ht="90.75" customHeight="1">
      <c r="A19" s="441">
        <v>5</v>
      </c>
      <c r="B19" s="1685" t="s">
        <v>1211</v>
      </c>
      <c r="C19" s="1699" t="s">
        <v>1266</v>
      </c>
      <c r="D19" s="1685" t="s">
        <v>325</v>
      </c>
      <c r="E19" s="1685" t="s">
        <v>1267</v>
      </c>
      <c r="F19" s="1291">
        <v>5</v>
      </c>
      <c r="G19" s="1686">
        <f t="shared" si="0"/>
        <v>6.756756756756757</v>
      </c>
      <c r="H19" s="93"/>
      <c r="I19" s="97"/>
      <c r="J19" s="96"/>
      <c r="K19" s="746">
        <v>195</v>
      </c>
      <c r="L19" s="746">
        <v>1297</v>
      </c>
      <c r="M19" s="746">
        <v>0.15034695451040864</v>
      </c>
    </row>
    <row r="20" spans="1:13" ht="81.75" customHeight="1">
      <c r="A20" s="441">
        <v>6</v>
      </c>
      <c r="B20" s="776" t="s">
        <v>1233</v>
      </c>
      <c r="C20" s="1689" t="s">
        <v>757</v>
      </c>
      <c r="D20" s="179" t="s">
        <v>104</v>
      </c>
      <c r="E20" s="1707" t="s">
        <v>1268</v>
      </c>
      <c r="F20" s="1697">
        <v>5</v>
      </c>
      <c r="G20" s="1686">
        <f t="shared" si="0"/>
        <v>6.756756756756757</v>
      </c>
      <c r="H20" s="93"/>
      <c r="I20" s="97"/>
      <c r="J20" s="96"/>
      <c r="K20" s="746">
        <v>145</v>
      </c>
      <c r="L20" s="746">
        <v>1347</v>
      </c>
      <c r="M20" s="746">
        <v>0.10764662212323682</v>
      </c>
    </row>
    <row r="21" spans="1:13" ht="105" customHeight="1">
      <c r="A21" s="441">
        <v>7</v>
      </c>
      <c r="B21" s="761" t="s">
        <v>1234</v>
      </c>
      <c r="C21" s="1689" t="s">
        <v>1217</v>
      </c>
      <c r="D21" s="179" t="s">
        <v>104</v>
      </c>
      <c r="E21" s="1707" t="s">
        <v>1219</v>
      </c>
      <c r="F21" s="1707">
        <v>5</v>
      </c>
      <c r="G21" s="1686">
        <f t="shared" si="0"/>
        <v>6.756756756756757</v>
      </c>
      <c r="H21" s="1292"/>
      <c r="I21" s="1292"/>
      <c r="J21" s="1293"/>
    </row>
    <row r="22" spans="1:13" ht="74.25" customHeight="1">
      <c r="A22" s="441">
        <v>8</v>
      </c>
      <c r="B22" s="776" t="s">
        <v>1238</v>
      </c>
      <c r="C22" s="1689" t="s">
        <v>755</v>
      </c>
      <c r="D22" s="179">
        <v>4.2</v>
      </c>
      <c r="E22" s="1688" t="s">
        <v>1985</v>
      </c>
      <c r="F22" s="1697">
        <v>5</v>
      </c>
      <c r="G22" s="1686">
        <f t="shared" si="0"/>
        <v>6.756756756756757</v>
      </c>
      <c r="H22" s="1292"/>
      <c r="I22" s="829"/>
      <c r="J22" s="1293"/>
    </row>
    <row r="23" spans="1:13" ht="105" customHeight="1">
      <c r="A23" s="441">
        <v>9</v>
      </c>
      <c r="B23" s="776" t="s">
        <v>753</v>
      </c>
      <c r="C23" s="1689" t="s">
        <v>756</v>
      </c>
      <c r="D23" s="411" t="s">
        <v>104</v>
      </c>
      <c r="E23" s="1710" t="s">
        <v>1009</v>
      </c>
      <c r="F23" s="1698">
        <v>5</v>
      </c>
      <c r="G23" s="1686">
        <f t="shared" si="0"/>
        <v>6.756756756756757</v>
      </c>
      <c r="H23" s="1711"/>
      <c r="I23" s="829"/>
      <c r="J23" s="1293"/>
    </row>
    <row r="24" spans="1:13" ht="84" customHeight="1">
      <c r="A24" s="441">
        <v>10</v>
      </c>
      <c r="B24" s="1701" t="s">
        <v>14</v>
      </c>
      <c r="C24" s="1673" t="s">
        <v>12</v>
      </c>
      <c r="D24" s="179" t="s">
        <v>104</v>
      </c>
      <c r="E24" s="1673" t="s">
        <v>129</v>
      </c>
      <c r="F24" s="1701">
        <v>2</v>
      </c>
      <c r="G24" s="1686">
        <f t="shared" si="0"/>
        <v>2.7027027027027026</v>
      </c>
      <c r="H24" s="1687"/>
      <c r="I24" s="97"/>
      <c r="J24" s="96"/>
    </row>
    <row r="25" spans="1:13" ht="87" customHeight="1">
      <c r="A25" s="441">
        <v>11</v>
      </c>
      <c r="B25" s="2344" t="s">
        <v>10</v>
      </c>
      <c r="C25" s="1673" t="s">
        <v>6</v>
      </c>
      <c r="D25" s="1673">
        <v>1.17</v>
      </c>
      <c r="E25" s="1685" t="s">
        <v>11</v>
      </c>
      <c r="F25" s="1291">
        <v>3</v>
      </c>
      <c r="G25" s="1686">
        <f t="shared" si="0"/>
        <v>4.0540540540540544</v>
      </c>
      <c r="H25" s="93"/>
      <c r="I25" s="97"/>
      <c r="J25" s="96"/>
    </row>
    <row r="26" spans="1:13" ht="108" customHeight="1">
      <c r="A26" s="441">
        <v>12</v>
      </c>
      <c r="B26" s="2345"/>
      <c r="C26" s="1682" t="s">
        <v>1694</v>
      </c>
      <c r="D26" s="1685" t="s">
        <v>1693</v>
      </c>
      <c r="E26" s="1685" t="s">
        <v>1692</v>
      </c>
      <c r="F26" s="1291">
        <v>4</v>
      </c>
      <c r="G26" s="1686">
        <f t="shared" si="0"/>
        <v>5.4054054054054053</v>
      </c>
      <c r="H26" s="93"/>
      <c r="I26" s="97"/>
      <c r="J26" s="96"/>
    </row>
    <row r="27" spans="1:13" ht="175.5" customHeight="1">
      <c r="A27" s="442">
        <v>13</v>
      </c>
      <c r="B27" s="756" t="s">
        <v>465</v>
      </c>
      <c r="C27" s="141" t="s">
        <v>464</v>
      </c>
      <c r="D27" s="179" t="s">
        <v>104</v>
      </c>
      <c r="E27" s="191" t="s">
        <v>467</v>
      </c>
      <c r="F27" s="1291">
        <v>2</v>
      </c>
      <c r="G27" s="1686">
        <f t="shared" si="0"/>
        <v>2.7027027027027026</v>
      </c>
      <c r="H27" s="93"/>
      <c r="I27" s="97"/>
      <c r="J27" s="96"/>
    </row>
    <row r="28" spans="1:13" ht="186.75" customHeight="1">
      <c r="A28" s="442">
        <v>14</v>
      </c>
      <c r="B28" s="1685" t="s">
        <v>766</v>
      </c>
      <c r="C28" s="1699" t="s">
        <v>908</v>
      </c>
      <c r="D28" s="179" t="s">
        <v>104</v>
      </c>
      <c r="E28" s="1699" t="s">
        <v>1313</v>
      </c>
      <c r="F28" s="1693">
        <v>3</v>
      </c>
      <c r="G28" s="1686">
        <f t="shared" si="0"/>
        <v>4.0540540540540544</v>
      </c>
      <c r="H28" s="93"/>
      <c r="I28" s="97"/>
      <c r="J28" s="96"/>
    </row>
    <row r="29" spans="1:13" ht="156" customHeight="1">
      <c r="A29" s="442">
        <v>15</v>
      </c>
      <c r="B29" s="943" t="s">
        <v>72</v>
      </c>
      <c r="C29" s="1691" t="s">
        <v>330</v>
      </c>
      <c r="D29" s="192" t="s">
        <v>331</v>
      </c>
      <c r="E29" s="1685" t="s">
        <v>1269</v>
      </c>
      <c r="F29" s="1291">
        <v>5</v>
      </c>
      <c r="G29" s="1686">
        <f t="shared" si="0"/>
        <v>6.756756756756757</v>
      </c>
      <c r="H29" s="93"/>
      <c r="I29" s="97"/>
      <c r="J29" s="96"/>
    </row>
    <row r="30" spans="1:13" ht="94.5" customHeight="1">
      <c r="A30" s="563">
        <v>16</v>
      </c>
      <c r="B30" s="2256" t="s">
        <v>30</v>
      </c>
      <c r="C30" s="1673" t="s">
        <v>88</v>
      </c>
      <c r="D30" s="104">
        <v>119598</v>
      </c>
      <c r="E30" s="2344" t="s">
        <v>778</v>
      </c>
      <c r="F30" s="2364">
        <v>5</v>
      </c>
      <c r="G30" s="2381">
        <f t="shared" si="0"/>
        <v>6.756756756756757</v>
      </c>
      <c r="H30" s="2252"/>
      <c r="I30" s="2252"/>
      <c r="J30" s="2248"/>
    </row>
    <row r="31" spans="1:13" ht="90.75" customHeight="1">
      <c r="A31" s="442">
        <v>17</v>
      </c>
      <c r="B31" s="2257"/>
      <c r="C31" s="1673" t="s">
        <v>151</v>
      </c>
      <c r="D31" s="104">
        <v>45159</v>
      </c>
      <c r="E31" s="2395"/>
      <c r="F31" s="2365"/>
      <c r="G31" s="2383"/>
      <c r="H31" s="2253"/>
      <c r="I31" s="2253"/>
      <c r="J31" s="2250"/>
    </row>
    <row r="32" spans="1:13" ht="129.75" customHeight="1">
      <c r="A32" s="442">
        <v>18</v>
      </c>
      <c r="B32" s="2257"/>
      <c r="C32" s="671" t="s">
        <v>1284</v>
      </c>
      <c r="D32" s="1681" t="s">
        <v>91</v>
      </c>
      <c r="E32" s="1685" t="s">
        <v>1287</v>
      </c>
      <c r="F32" s="1291">
        <v>5</v>
      </c>
      <c r="G32" s="1686">
        <f>(F32/$F$33)*100</f>
        <v>6.756756756756757</v>
      </c>
      <c r="H32" s="1693"/>
      <c r="I32" s="95"/>
      <c r="J32" s="96"/>
    </row>
    <row r="33" spans="1:10" s="56" customFormat="1" ht="18.75">
      <c r="A33" s="2207" t="s">
        <v>45</v>
      </c>
      <c r="B33" s="2208"/>
      <c r="C33" s="2208"/>
      <c r="D33" s="2208"/>
      <c r="E33" s="2208"/>
      <c r="F33" s="378">
        <f>SUM(F15:F32)</f>
        <v>74</v>
      </c>
      <c r="G33" s="450"/>
      <c r="H33" s="2359"/>
      <c r="I33" s="2360"/>
      <c r="J33" s="2361"/>
    </row>
    <row r="34" spans="1:10" s="56" customFormat="1" ht="19.5" thickBot="1">
      <c r="A34" s="2210" t="s">
        <v>44</v>
      </c>
      <c r="B34" s="2211"/>
      <c r="C34" s="2211"/>
      <c r="D34" s="2211"/>
      <c r="E34" s="2211"/>
      <c r="F34" s="762"/>
      <c r="G34" s="450">
        <f>SUM(G15:G33)</f>
        <v>100</v>
      </c>
      <c r="H34" s="2366"/>
      <c r="I34" s="2367"/>
      <c r="J34" s="2368"/>
    </row>
    <row r="35" spans="1:10" s="57" customFormat="1" ht="19.5" thickBot="1">
      <c r="A35" s="2196" t="s">
        <v>21</v>
      </c>
      <c r="B35" s="2197"/>
      <c r="C35" s="2197"/>
      <c r="D35" s="2197"/>
      <c r="E35" s="2197"/>
      <c r="F35" s="2197"/>
      <c r="G35" s="2197"/>
      <c r="H35" s="2197"/>
      <c r="I35" s="2197"/>
      <c r="J35" s="2198"/>
    </row>
    <row r="36" spans="1:10" s="57" customFormat="1" ht="19.5" thickBot="1">
      <c r="A36" s="2196" t="s">
        <v>28</v>
      </c>
      <c r="B36" s="2197"/>
      <c r="C36" s="2197"/>
      <c r="D36" s="2197"/>
      <c r="E36" s="2197"/>
      <c r="F36" s="2197"/>
      <c r="G36" s="2197"/>
      <c r="H36" s="2197"/>
      <c r="I36" s="2197"/>
      <c r="J36" s="2198"/>
    </row>
    <row r="37" spans="1:10" s="57" customFormat="1" ht="59.25" customHeight="1" thickBot="1">
      <c r="A37" s="2213" t="s">
        <v>23</v>
      </c>
      <c r="B37" s="2215"/>
      <c r="C37" s="2213" t="s">
        <v>22</v>
      </c>
      <c r="D37" s="2214"/>
      <c r="E37" s="2369" t="s">
        <v>24</v>
      </c>
      <c r="F37" s="2370"/>
      <c r="G37" s="2370"/>
      <c r="H37" s="2370"/>
      <c r="I37" s="2370"/>
      <c r="J37" s="2371"/>
    </row>
    <row r="38" spans="1:10" s="57" customFormat="1" ht="39" customHeight="1">
      <c r="A38" s="2176" t="s">
        <v>1666</v>
      </c>
      <c r="B38" s="2177"/>
      <c r="C38" s="2177"/>
      <c r="D38" s="2177"/>
      <c r="E38" s="2177"/>
      <c r="F38" s="2177"/>
      <c r="G38" s="2177"/>
      <c r="H38" s="2177"/>
      <c r="I38" s="2177"/>
      <c r="J38" s="2178"/>
    </row>
    <row r="39" spans="1:10" s="57" customFormat="1" ht="18.75">
      <c r="A39" s="2179" t="s">
        <v>900</v>
      </c>
      <c r="B39" s="2180"/>
      <c r="C39" s="2180"/>
      <c r="D39" s="2180"/>
      <c r="E39" s="2180"/>
      <c r="F39" s="2180"/>
      <c r="G39" s="2180"/>
      <c r="H39" s="2180"/>
      <c r="I39" s="2180"/>
      <c r="J39" s="2181"/>
    </row>
    <row r="40" spans="1:10" s="57" customFormat="1" ht="18.75">
      <c r="A40" s="2179" t="s">
        <v>901</v>
      </c>
      <c r="B40" s="2180"/>
      <c r="C40" s="2180"/>
      <c r="D40" s="2180"/>
      <c r="E40" s="2180"/>
      <c r="F40" s="2180"/>
      <c r="G40" s="2180"/>
      <c r="H40" s="2180"/>
      <c r="I40" s="2180"/>
      <c r="J40" s="2181"/>
    </row>
    <row r="41" spans="1:10" customFormat="1" ht="19.5" thickBot="1">
      <c r="A41" s="2182" t="s">
        <v>902</v>
      </c>
      <c r="B41" s="2183"/>
      <c r="C41" s="2183"/>
      <c r="D41" s="2183"/>
      <c r="E41" s="2183"/>
      <c r="F41" s="2183"/>
      <c r="G41" s="2183"/>
      <c r="H41" s="2183"/>
      <c r="I41" s="2183"/>
      <c r="J41" s="2184"/>
    </row>
    <row r="42" spans="1:10" s="57" customFormat="1" ht="19.5" thickBot="1">
      <c r="A42" s="2182" t="s">
        <v>1672</v>
      </c>
      <c r="B42" s="2183"/>
      <c r="C42" s="2183"/>
      <c r="D42" s="2183"/>
      <c r="E42" s="2183"/>
      <c r="F42" s="2183"/>
      <c r="G42" s="2183"/>
      <c r="H42" s="2183"/>
      <c r="I42" s="2183"/>
      <c r="J42" s="2184"/>
    </row>
  </sheetData>
  <mergeCells count="35">
    <mergeCell ref="A34:E34"/>
    <mergeCell ref="H34:J34"/>
    <mergeCell ref="B30:B32"/>
    <mergeCell ref="E30:E31"/>
    <mergeCell ref="B25:B26"/>
    <mergeCell ref="A1:J1"/>
    <mergeCell ref="C2:F2"/>
    <mergeCell ref="G2:H2"/>
    <mergeCell ref="I2:J2"/>
    <mergeCell ref="A3:B3"/>
    <mergeCell ref="C3:E3"/>
    <mergeCell ref="A39:J39"/>
    <mergeCell ref="A40:J40"/>
    <mergeCell ref="A42:J42"/>
    <mergeCell ref="A38:J38"/>
    <mergeCell ref="A37:B37"/>
    <mergeCell ref="C37:D37"/>
    <mergeCell ref="A41:J41"/>
    <mergeCell ref="E37:J37"/>
    <mergeCell ref="C4:E4"/>
    <mergeCell ref="C5:E5"/>
    <mergeCell ref="A35:J35"/>
    <mergeCell ref="A36:J36"/>
    <mergeCell ref="F14:J14"/>
    <mergeCell ref="A4:B4"/>
    <mergeCell ref="D9:F9"/>
    <mergeCell ref="A11:J11"/>
    <mergeCell ref="A13:J13"/>
    <mergeCell ref="F30:F31"/>
    <mergeCell ref="G30:G31"/>
    <mergeCell ref="H30:H31"/>
    <mergeCell ref="I30:I31"/>
    <mergeCell ref="J30:J31"/>
    <mergeCell ref="A33:E33"/>
    <mergeCell ref="H33:J33"/>
  </mergeCells>
  <pageMargins left="0.19685039370078741" right="0.19685039370078741" top="0.23622047244094491" bottom="0.39370078740157483" header="0.19685039370078741" footer="0.19685039370078741"/>
  <pageSetup paperSize="9" scale="52" orientation="landscape" verticalDpi="1200" r:id="rId1"/>
  <headerFooter alignWithMargins="0">
    <oddFooter>&amp;R&amp;P di &amp;N</oddFooter>
  </headerFooter>
  <rowBreaks count="4" manualBreakCount="4">
    <brk id="14" max="16383" man="1"/>
    <brk id="19" max="16383" man="1"/>
    <brk id="26" max="16383" man="1"/>
    <brk id="29" max="16383" man="1"/>
  </rowBreaks>
  <colBreaks count="1" manualBreakCount="1">
    <brk id="10" max="1048575" man="1"/>
  </colBreaks>
  <drawing r:id="rId2"/>
</worksheet>
</file>

<file path=xl/worksheets/sheet19.xml><?xml version="1.0" encoding="utf-8"?>
<worksheet xmlns="http://schemas.openxmlformats.org/spreadsheetml/2006/main" xmlns:r="http://schemas.openxmlformats.org/officeDocument/2006/relationships">
  <sheetPr>
    <tabColor rgb="FFFF0000"/>
  </sheetPr>
  <dimension ref="A1:M41"/>
  <sheetViews>
    <sheetView view="pageBreakPreview" topLeftCell="A33" zoomScale="60" zoomScaleNormal="59" workbookViewId="0">
      <selection activeCell="A44" sqref="A44:XFD53"/>
    </sheetView>
  </sheetViews>
  <sheetFormatPr defaultRowHeight="18.75"/>
  <cols>
    <col min="1" max="1" width="19.7109375" style="452" customWidth="1"/>
    <col min="2" max="2" width="40.140625" style="130" customWidth="1"/>
    <col min="3" max="3" width="33.7109375" style="130" customWidth="1"/>
    <col min="4" max="4" width="17.85546875" style="130" customWidth="1"/>
    <col min="5" max="5" width="20" style="130" customWidth="1"/>
    <col min="6" max="6" width="43.42578125" style="130" customWidth="1"/>
    <col min="7" max="7" width="16.28515625" style="130" customWidth="1"/>
    <col min="8" max="8" width="16.140625" style="74" customWidth="1"/>
    <col min="9" max="9" width="19.7109375" style="74" customWidth="1"/>
    <col min="10" max="11" width="16.28515625" style="74" customWidth="1"/>
    <col min="12" max="16384" width="9.140625" style="74"/>
  </cols>
  <sheetData>
    <row r="1" spans="1:11" ht="73.5" customHeight="1" thickBot="1">
      <c r="A1" s="2233" t="s">
        <v>42</v>
      </c>
      <c r="B1" s="2234"/>
      <c r="C1" s="2234"/>
      <c r="D1" s="2234"/>
      <c r="E1" s="2234"/>
      <c r="F1" s="2234"/>
      <c r="G1" s="2234"/>
      <c r="H1" s="2234"/>
      <c r="I1" s="2234"/>
      <c r="J1" s="2234"/>
      <c r="K1" s="2235"/>
    </row>
    <row r="2" spans="1:11" ht="46.5" customHeight="1" thickBot="1">
      <c r="A2" s="75" t="s">
        <v>1</v>
      </c>
      <c r="B2" s="75">
        <v>54</v>
      </c>
      <c r="C2" s="2188" t="s">
        <v>0</v>
      </c>
      <c r="D2" s="2239"/>
      <c r="E2" s="2239"/>
      <c r="F2" s="2239"/>
      <c r="G2" s="2189"/>
      <c r="H2" s="2188" t="s">
        <v>40</v>
      </c>
      <c r="I2" s="2239"/>
      <c r="J2" s="2188" t="s">
        <v>41</v>
      </c>
      <c r="K2" s="2189"/>
    </row>
    <row r="3" spans="1:11">
      <c r="A3" s="2190" t="s">
        <v>198</v>
      </c>
      <c r="B3" s="2191"/>
      <c r="C3" s="2191" t="s">
        <v>199</v>
      </c>
      <c r="D3" s="2191"/>
      <c r="E3" s="76"/>
      <c r="F3" s="76"/>
      <c r="G3" s="76"/>
      <c r="H3" s="76"/>
      <c r="I3" s="76"/>
      <c r="J3" s="76"/>
      <c r="K3" s="77"/>
    </row>
    <row r="4" spans="1:11">
      <c r="A4" s="2192" t="s">
        <v>67</v>
      </c>
      <c r="B4" s="2193"/>
      <c r="C4" s="2193" t="s">
        <v>93</v>
      </c>
      <c r="D4" s="2193"/>
      <c r="E4" s="76"/>
      <c r="F4" s="76"/>
      <c r="G4" s="76"/>
      <c r="H4" s="76"/>
      <c r="I4" s="76"/>
      <c r="J4" s="76"/>
      <c r="K4" s="77"/>
    </row>
    <row r="5" spans="1:11">
      <c r="A5" s="2194" t="s">
        <v>68</v>
      </c>
      <c r="B5" s="2195"/>
      <c r="C5" s="2195" t="s">
        <v>200</v>
      </c>
      <c r="D5" s="2195"/>
      <c r="E5" s="379"/>
      <c r="F5" s="379"/>
      <c r="G5" s="379"/>
      <c r="H5" s="78"/>
      <c r="I5" s="78"/>
      <c r="J5" s="78"/>
      <c r="K5" s="79"/>
    </row>
    <row r="6" spans="1:11">
      <c r="A6" s="2194" t="s">
        <v>69</v>
      </c>
      <c r="B6" s="2195"/>
      <c r="C6" s="421" t="s">
        <v>139</v>
      </c>
      <c r="D6" s="379"/>
      <c r="E6" s="379"/>
      <c r="F6" s="379"/>
      <c r="G6" s="379"/>
      <c r="H6" s="421"/>
      <c r="I6" s="421"/>
      <c r="J6" s="421"/>
      <c r="K6" s="80"/>
    </row>
    <row r="7" spans="1:11">
      <c r="A7" s="420" t="s">
        <v>215</v>
      </c>
      <c r="B7" s="379"/>
      <c r="C7" s="421" t="s">
        <v>216</v>
      </c>
      <c r="D7" s="379"/>
      <c r="E7" s="379"/>
      <c r="F7" s="379"/>
      <c r="G7" s="379"/>
      <c r="H7" s="421"/>
      <c r="I7" s="421"/>
      <c r="J7" s="421"/>
      <c r="K7" s="80"/>
    </row>
    <row r="8" spans="1:11">
      <c r="A8" s="2194" t="s">
        <v>121</v>
      </c>
      <c r="B8" s="2195"/>
      <c r="C8" s="421" t="s">
        <v>201</v>
      </c>
      <c r="D8" s="379"/>
      <c r="E8" s="379"/>
      <c r="F8" s="379"/>
      <c r="G8" s="379"/>
      <c r="H8" s="421"/>
      <c r="I8" s="421"/>
      <c r="J8" s="421"/>
      <c r="K8" s="80"/>
    </row>
    <row r="9" spans="1:11">
      <c r="A9" s="2194" t="s">
        <v>39</v>
      </c>
      <c r="B9" s="2195"/>
      <c r="C9" s="2195" t="s">
        <v>138</v>
      </c>
      <c r="D9" s="2195"/>
      <c r="E9" s="379"/>
      <c r="F9" s="379"/>
      <c r="G9" s="379"/>
      <c r="H9" s="421"/>
      <c r="I9" s="421"/>
      <c r="J9" s="421"/>
      <c r="K9" s="80"/>
    </row>
    <row r="10" spans="1:11" ht="19.5" thickBot="1">
      <c r="A10" s="2194" t="s">
        <v>71</v>
      </c>
      <c r="B10" s="2195"/>
      <c r="C10" s="2195"/>
      <c r="D10" s="379"/>
      <c r="E10" s="379"/>
      <c r="F10" s="379"/>
      <c r="G10" s="379"/>
      <c r="H10" s="421"/>
      <c r="I10" s="421"/>
      <c r="J10" s="421"/>
      <c r="K10" s="80"/>
    </row>
    <row r="11" spans="1:11" ht="22.5" customHeight="1" thickBot="1">
      <c r="A11" s="2201" t="s">
        <v>760</v>
      </c>
      <c r="B11" s="2202"/>
      <c r="C11" s="2202"/>
      <c r="D11" s="2202"/>
      <c r="E11" s="2202"/>
      <c r="F11" s="2202"/>
      <c r="G11" s="2202"/>
      <c r="H11" s="2202"/>
      <c r="I11" s="2202"/>
      <c r="J11" s="2202"/>
      <c r="K11" s="2203"/>
    </row>
    <row r="12" spans="1:11" s="83" customFormat="1" ht="81" customHeight="1" thickBot="1">
      <c r="A12" s="82" t="s">
        <v>929</v>
      </c>
      <c r="B12" s="444" t="s">
        <v>728</v>
      </c>
      <c r="C12" s="287" t="s">
        <v>2</v>
      </c>
      <c r="D12" s="287" t="s">
        <v>202</v>
      </c>
      <c r="E12" s="2401" t="s">
        <v>26</v>
      </c>
      <c r="F12" s="2402"/>
      <c r="G12" s="365" t="s">
        <v>851</v>
      </c>
      <c r="H12" s="366" t="s">
        <v>859</v>
      </c>
      <c r="I12" s="366" t="s">
        <v>27</v>
      </c>
      <c r="J12" s="366" t="s">
        <v>852</v>
      </c>
      <c r="K12" s="367" t="s">
        <v>853</v>
      </c>
    </row>
    <row r="13" spans="1:11" s="83" customFormat="1" ht="14.25" customHeight="1" thickBot="1">
      <c r="A13" s="409"/>
      <c r="B13" s="142"/>
      <c r="C13" s="85"/>
      <c r="D13" s="85"/>
      <c r="E13" s="85"/>
      <c r="F13" s="85"/>
      <c r="G13" s="380"/>
      <c r="H13" s="87"/>
      <c r="I13" s="88"/>
      <c r="J13" s="88"/>
      <c r="K13" s="89"/>
    </row>
    <row r="14" spans="1:11" s="83" customFormat="1" ht="152.25" customHeight="1">
      <c r="A14" s="766" t="s">
        <v>918</v>
      </c>
      <c r="B14" s="809" t="s">
        <v>16</v>
      </c>
      <c r="C14" s="767" t="s">
        <v>898</v>
      </c>
      <c r="D14" s="465" t="s">
        <v>167</v>
      </c>
      <c r="E14" s="2403" t="s">
        <v>729</v>
      </c>
      <c r="F14" s="2404"/>
      <c r="G14" s="2400" t="s">
        <v>1745</v>
      </c>
      <c r="H14" s="2225"/>
      <c r="I14" s="2225"/>
      <c r="J14" s="2225"/>
      <c r="K14" s="2226"/>
    </row>
    <row r="15" spans="1:11" s="83" customFormat="1" ht="174.75" customHeight="1">
      <c r="A15" s="443">
        <v>1</v>
      </c>
      <c r="B15" s="824" t="s">
        <v>924</v>
      </c>
      <c r="C15" s="805" t="s">
        <v>748</v>
      </c>
      <c r="D15" s="179" t="s">
        <v>104</v>
      </c>
      <c r="E15" s="2396" t="s">
        <v>749</v>
      </c>
      <c r="F15" s="2397"/>
      <c r="G15" s="805">
        <v>3</v>
      </c>
      <c r="H15" s="807">
        <f t="shared" ref="H15:H30" si="0">(G15/$G$33)*100</f>
        <v>5.1724137931034484</v>
      </c>
      <c r="I15" s="805"/>
      <c r="J15" s="805"/>
      <c r="K15" s="137"/>
    </row>
    <row r="16" spans="1:11" s="83" customFormat="1" ht="143.25" customHeight="1">
      <c r="A16" s="443">
        <v>2</v>
      </c>
      <c r="B16" s="825" t="s">
        <v>925</v>
      </c>
      <c r="C16" s="805" t="s">
        <v>682</v>
      </c>
      <c r="D16" s="179" t="s">
        <v>104</v>
      </c>
      <c r="E16" s="2396" t="s">
        <v>683</v>
      </c>
      <c r="F16" s="2397"/>
      <c r="G16" s="809">
        <v>3</v>
      </c>
      <c r="H16" s="807">
        <f t="shared" si="0"/>
        <v>5.1724137931034484</v>
      </c>
      <c r="I16" s="805"/>
      <c r="J16" s="805"/>
      <c r="K16" s="137"/>
    </row>
    <row r="17" spans="1:11" s="83" customFormat="1" ht="109.5" customHeight="1">
      <c r="A17" s="443">
        <v>3</v>
      </c>
      <c r="B17" s="776" t="s">
        <v>926</v>
      </c>
      <c r="C17" s="140" t="s">
        <v>213</v>
      </c>
      <c r="D17" s="179" t="s">
        <v>104</v>
      </c>
      <c r="E17" s="2406" t="s">
        <v>927</v>
      </c>
      <c r="F17" s="2407"/>
      <c r="G17" s="801">
        <v>2</v>
      </c>
      <c r="H17" s="807">
        <f t="shared" si="0"/>
        <v>3.4482758620689653</v>
      </c>
      <c r="I17" s="805"/>
      <c r="J17" s="805"/>
      <c r="K17" s="137"/>
    </row>
    <row r="18" spans="1:11" ht="153.75" customHeight="1">
      <c r="A18" s="699">
        <v>4</v>
      </c>
      <c r="B18" s="1171" t="s">
        <v>904</v>
      </c>
      <c r="C18" s="1172" t="s">
        <v>903</v>
      </c>
      <c r="D18" s="179" t="s">
        <v>91</v>
      </c>
      <c r="E18" s="2396" t="s">
        <v>969</v>
      </c>
      <c r="F18" s="2397"/>
      <c r="G18" s="801">
        <v>5</v>
      </c>
      <c r="H18" s="807">
        <f t="shared" si="0"/>
        <v>8.6206896551724146</v>
      </c>
      <c r="I18" s="805"/>
      <c r="J18" s="801"/>
      <c r="K18" s="96"/>
    </row>
    <row r="19" spans="1:11" ht="73.5" customHeight="1">
      <c r="A19" s="540">
        <v>5</v>
      </c>
      <c r="B19" s="1173" t="s">
        <v>15</v>
      </c>
      <c r="C19" s="1171" t="s">
        <v>919</v>
      </c>
      <c r="D19" s="179" t="s">
        <v>91</v>
      </c>
      <c r="E19" s="2396" t="s">
        <v>204</v>
      </c>
      <c r="F19" s="2397"/>
      <c r="G19" s="19">
        <v>2</v>
      </c>
      <c r="H19" s="799">
        <f t="shared" si="0"/>
        <v>3.4482758620689653</v>
      </c>
      <c r="I19" s="93"/>
      <c r="J19" s="93"/>
      <c r="K19" s="96"/>
    </row>
    <row r="20" spans="1:11" ht="110.25" customHeight="1">
      <c r="A20" s="540">
        <v>6</v>
      </c>
      <c r="B20" s="1171" t="s">
        <v>905</v>
      </c>
      <c r="C20" s="1171" t="s">
        <v>8</v>
      </c>
      <c r="D20" s="1171" t="s">
        <v>137</v>
      </c>
      <c r="E20" s="2396" t="s">
        <v>1744</v>
      </c>
      <c r="F20" s="2397"/>
      <c r="G20" s="19">
        <v>5</v>
      </c>
      <c r="H20" s="799">
        <f t="shared" si="0"/>
        <v>8.6206896551724146</v>
      </c>
      <c r="I20" s="93"/>
      <c r="J20" s="93"/>
      <c r="K20" s="96"/>
    </row>
    <row r="21" spans="1:11" ht="101.25" customHeight="1">
      <c r="A21" s="540">
        <v>7</v>
      </c>
      <c r="B21" s="1173" t="s">
        <v>14</v>
      </c>
      <c r="C21" s="1171" t="s">
        <v>12</v>
      </c>
      <c r="D21" s="179" t="s">
        <v>104</v>
      </c>
      <c r="E21" s="2396" t="s">
        <v>129</v>
      </c>
      <c r="F21" s="2397"/>
      <c r="G21" s="19">
        <v>2</v>
      </c>
      <c r="H21" s="799">
        <f t="shared" si="0"/>
        <v>3.4482758620689653</v>
      </c>
      <c r="I21" s="93"/>
      <c r="J21" s="93"/>
      <c r="K21" s="96"/>
    </row>
    <row r="22" spans="1:11" ht="105.75" customHeight="1">
      <c r="A22" s="540">
        <v>8</v>
      </c>
      <c r="B22" s="776" t="s">
        <v>754</v>
      </c>
      <c r="C22" s="289" t="s">
        <v>757</v>
      </c>
      <c r="D22" s="179" t="s">
        <v>104</v>
      </c>
      <c r="E22" s="2406" t="s">
        <v>1212</v>
      </c>
      <c r="F22" s="2407"/>
      <c r="G22" s="19">
        <v>5</v>
      </c>
      <c r="H22" s="799">
        <f t="shared" si="0"/>
        <v>8.6206896551724146</v>
      </c>
      <c r="I22" s="93"/>
      <c r="J22" s="93"/>
      <c r="K22" s="96"/>
    </row>
    <row r="23" spans="1:11" ht="98.25" customHeight="1">
      <c r="A23" s="540">
        <v>9</v>
      </c>
      <c r="B23" s="776" t="s">
        <v>753</v>
      </c>
      <c r="C23" s="289" t="s">
        <v>756</v>
      </c>
      <c r="D23" s="179" t="s">
        <v>104</v>
      </c>
      <c r="E23" s="2408" t="s">
        <v>1009</v>
      </c>
      <c r="F23" s="2409"/>
      <c r="G23" s="19">
        <v>5</v>
      </c>
      <c r="H23" s="799">
        <f t="shared" si="0"/>
        <v>8.6206896551724146</v>
      </c>
      <c r="I23" s="93"/>
      <c r="J23" s="93"/>
      <c r="K23" s="96"/>
    </row>
    <row r="24" spans="1:11" ht="98.25" customHeight="1">
      <c r="A24" s="540">
        <v>10</v>
      </c>
      <c r="B24" s="776" t="s">
        <v>758</v>
      </c>
      <c r="C24" s="289" t="s">
        <v>755</v>
      </c>
      <c r="D24" s="179">
        <v>1.3</v>
      </c>
      <c r="E24" s="2406" t="s">
        <v>1337</v>
      </c>
      <c r="F24" s="2407"/>
      <c r="G24" s="19">
        <v>5</v>
      </c>
      <c r="H24" s="799">
        <f t="shared" si="0"/>
        <v>8.6206896551724146</v>
      </c>
      <c r="I24" s="93"/>
      <c r="J24" s="93"/>
      <c r="K24" s="96"/>
    </row>
    <row r="25" spans="1:11" ht="79.5" customHeight="1">
      <c r="A25" s="443">
        <v>11</v>
      </c>
      <c r="B25" s="805" t="s">
        <v>6</v>
      </c>
      <c r="C25" s="805" t="s">
        <v>6</v>
      </c>
      <c r="D25" s="805">
        <v>1.2</v>
      </c>
      <c r="E25" s="2396" t="s">
        <v>11</v>
      </c>
      <c r="F25" s="2397"/>
      <c r="G25" s="801">
        <v>2</v>
      </c>
      <c r="H25" s="807">
        <f t="shared" si="0"/>
        <v>3.4482758620689653</v>
      </c>
      <c r="I25" s="93"/>
      <c r="J25" s="97"/>
      <c r="K25" s="96"/>
    </row>
    <row r="26" spans="1:11" ht="53.25" customHeight="1">
      <c r="A26" s="443">
        <v>12</v>
      </c>
      <c r="B26" s="805" t="s">
        <v>922</v>
      </c>
      <c r="C26" s="805" t="s">
        <v>86</v>
      </c>
      <c r="D26" s="805" t="s">
        <v>136</v>
      </c>
      <c r="E26" s="2396" t="s">
        <v>1710</v>
      </c>
      <c r="F26" s="2397"/>
      <c r="G26" s="805">
        <v>2</v>
      </c>
      <c r="H26" s="807">
        <f t="shared" si="0"/>
        <v>3.4482758620689653</v>
      </c>
      <c r="I26" s="93"/>
      <c r="J26" s="97"/>
      <c r="K26" s="96"/>
    </row>
    <row r="27" spans="1:11" ht="49.5" customHeight="1">
      <c r="A27" s="443">
        <v>13</v>
      </c>
      <c r="B27" s="809" t="s">
        <v>923</v>
      </c>
      <c r="C27" s="805" t="s">
        <v>37</v>
      </c>
      <c r="D27" s="805">
        <v>58.7</v>
      </c>
      <c r="E27" s="2396" t="s">
        <v>219</v>
      </c>
      <c r="F27" s="2397"/>
      <c r="G27" s="801">
        <v>3</v>
      </c>
      <c r="H27" s="807">
        <f t="shared" si="0"/>
        <v>5.1724137931034484</v>
      </c>
      <c r="I27" s="805"/>
      <c r="J27" s="97"/>
      <c r="K27" s="96"/>
    </row>
    <row r="28" spans="1:11" ht="142.5" customHeight="1">
      <c r="A28" s="443">
        <v>14</v>
      </c>
      <c r="B28" s="805" t="s">
        <v>766</v>
      </c>
      <c r="C28" s="803" t="s">
        <v>908</v>
      </c>
      <c r="D28" s="741" t="s">
        <v>167</v>
      </c>
      <c r="E28" s="2396" t="s">
        <v>1313</v>
      </c>
      <c r="F28" s="2397"/>
      <c r="G28" s="801">
        <v>3</v>
      </c>
      <c r="H28" s="807">
        <f t="shared" si="0"/>
        <v>5.1724137931034484</v>
      </c>
      <c r="I28" s="805"/>
      <c r="J28" s="97"/>
      <c r="K28" s="96"/>
    </row>
    <row r="29" spans="1:11" ht="168.75" customHeight="1">
      <c r="A29" s="443">
        <v>15</v>
      </c>
      <c r="B29" s="774" t="s">
        <v>465</v>
      </c>
      <c r="C29" s="505" t="s">
        <v>464</v>
      </c>
      <c r="D29" s="179" t="s">
        <v>104</v>
      </c>
      <c r="E29" s="2398" t="s">
        <v>467</v>
      </c>
      <c r="F29" s="2399"/>
      <c r="G29" s="801">
        <v>2</v>
      </c>
      <c r="H29" s="807">
        <f t="shared" si="0"/>
        <v>3.4482758620689653</v>
      </c>
      <c r="I29" s="805"/>
      <c r="J29" s="97"/>
      <c r="K29" s="96"/>
    </row>
    <row r="30" spans="1:11" ht="105.75" customHeight="1">
      <c r="A30" s="805">
        <v>16</v>
      </c>
      <c r="B30" s="2377" t="s">
        <v>30</v>
      </c>
      <c r="C30" s="805" t="s">
        <v>76</v>
      </c>
      <c r="D30" s="156" t="s">
        <v>759</v>
      </c>
      <c r="E30" s="2377" t="s">
        <v>1743</v>
      </c>
      <c r="F30" s="2377"/>
      <c r="G30" s="2413">
        <v>5</v>
      </c>
      <c r="H30" s="2405">
        <f t="shared" si="0"/>
        <v>8.6206896551724146</v>
      </c>
      <c r="I30" s="2252"/>
      <c r="J30" s="2252"/>
      <c r="K30" s="2248"/>
    </row>
    <row r="31" spans="1:11" ht="83.25" customHeight="1">
      <c r="A31" s="805">
        <v>17</v>
      </c>
      <c r="B31" s="2377"/>
      <c r="C31" s="805" t="s">
        <v>140</v>
      </c>
      <c r="D31" s="156" t="s">
        <v>300</v>
      </c>
      <c r="E31" s="2377"/>
      <c r="F31" s="2377"/>
      <c r="G31" s="2413"/>
      <c r="H31" s="2405"/>
      <c r="I31" s="2253"/>
      <c r="J31" s="2253"/>
      <c r="K31" s="2250"/>
    </row>
    <row r="32" spans="1:11" ht="117.75" customHeight="1">
      <c r="A32" s="805">
        <v>18</v>
      </c>
      <c r="B32" s="2377"/>
      <c r="C32" s="805" t="s">
        <v>750</v>
      </c>
      <c r="D32" s="781" t="s">
        <v>104</v>
      </c>
      <c r="E32" s="2377" t="s">
        <v>788</v>
      </c>
      <c r="F32" s="2377"/>
      <c r="G32" s="801">
        <v>4</v>
      </c>
      <c r="H32" s="802">
        <f>(G32/$G$33)*100</f>
        <v>6.8965517241379306</v>
      </c>
      <c r="I32" s="801"/>
      <c r="J32" s="95"/>
      <c r="K32" s="96"/>
    </row>
    <row r="33" spans="1:13" s="107" customFormat="1" ht="43.5" customHeight="1">
      <c r="A33" s="2328" t="s">
        <v>45</v>
      </c>
      <c r="B33" s="2414"/>
      <c r="C33" s="2414"/>
      <c r="D33" s="2414"/>
      <c r="E33" s="2414"/>
      <c r="F33" s="2414"/>
      <c r="G33" s="448">
        <f>SUM(G14:G32)</f>
        <v>58</v>
      </c>
      <c r="H33" s="449"/>
      <c r="I33" s="101"/>
      <c r="J33" s="101"/>
      <c r="K33" s="351"/>
    </row>
    <row r="34" spans="1:13" s="107" customFormat="1" ht="44.25" customHeight="1">
      <c r="A34" s="2266" t="s">
        <v>44</v>
      </c>
      <c r="B34" s="2267"/>
      <c r="C34" s="2267"/>
      <c r="D34" s="2267"/>
      <c r="E34" s="2267"/>
      <c r="F34" s="2267"/>
      <c r="G34" s="343"/>
      <c r="H34" s="450">
        <v>100</v>
      </c>
      <c r="I34" s="352"/>
      <c r="J34" s="353"/>
      <c r="K34" s="354"/>
    </row>
    <row r="35" spans="1:13" s="117" customFormat="1" ht="42.75" customHeight="1" thickBot="1">
      <c r="A35" s="2410" t="s">
        <v>21</v>
      </c>
      <c r="B35" s="2411"/>
      <c r="C35" s="2411"/>
      <c r="D35" s="2411"/>
      <c r="E35" s="2411"/>
      <c r="F35" s="2411"/>
      <c r="G35" s="2411"/>
      <c r="H35" s="2411"/>
      <c r="I35" s="2411"/>
      <c r="J35" s="2411"/>
      <c r="K35" s="2412"/>
    </row>
    <row r="36" spans="1:13" s="117" customFormat="1" ht="42.75" customHeight="1" thickBot="1">
      <c r="A36" s="2196" t="s">
        <v>28</v>
      </c>
      <c r="B36" s="2197"/>
      <c r="C36" s="2197"/>
      <c r="D36" s="2197"/>
      <c r="E36" s="2197"/>
      <c r="F36" s="2197"/>
      <c r="G36" s="2197"/>
      <c r="H36" s="2197"/>
      <c r="I36" s="2197"/>
      <c r="J36" s="2197"/>
      <c r="K36" s="2198"/>
    </row>
    <row r="37" spans="1:13" s="117" customFormat="1" ht="59.25" customHeight="1" thickBot="1">
      <c r="A37" s="2415" t="s">
        <v>23</v>
      </c>
      <c r="B37" s="2416"/>
      <c r="C37" s="2417"/>
      <c r="D37" s="2415" t="s">
        <v>22</v>
      </c>
      <c r="E37" s="2417"/>
      <c r="F37" s="2415" t="s">
        <v>24</v>
      </c>
      <c r="G37" s="2416"/>
      <c r="H37" s="2416"/>
      <c r="I37" s="2416"/>
      <c r="J37" s="2416"/>
      <c r="K37" s="2417"/>
    </row>
    <row r="38" spans="1:13" s="117" customFormat="1" ht="45" customHeight="1">
      <c r="A38" s="2349" t="s">
        <v>1666</v>
      </c>
      <c r="B38" s="2350"/>
      <c r="C38" s="2350"/>
      <c r="D38" s="2350"/>
      <c r="E38" s="2350"/>
      <c r="F38" s="2350"/>
      <c r="G38" s="2350"/>
      <c r="H38" s="2350"/>
      <c r="I38" s="2350"/>
      <c r="J38" s="2350"/>
      <c r="K38" s="2351"/>
    </row>
    <row r="39" spans="1:13" s="117" customFormat="1" ht="39" customHeight="1">
      <c r="A39" s="2352" t="s">
        <v>900</v>
      </c>
      <c r="B39" s="2353"/>
      <c r="C39" s="2353"/>
      <c r="D39" s="2353"/>
      <c r="E39" s="2353"/>
      <c r="F39" s="2353"/>
      <c r="G39" s="2353"/>
      <c r="H39" s="2353"/>
      <c r="I39" s="2353"/>
      <c r="J39" s="2353"/>
      <c r="K39" s="2354"/>
      <c r="L39" s="451"/>
      <c r="M39" s="451"/>
    </row>
    <row r="40" spans="1:13" s="117" customFormat="1" ht="39" customHeight="1">
      <c r="A40" s="2352" t="s">
        <v>901</v>
      </c>
      <c r="B40" s="2353"/>
      <c r="C40" s="2353"/>
      <c r="D40" s="2353"/>
      <c r="E40" s="2353"/>
      <c r="F40" s="2353"/>
      <c r="G40" s="2353"/>
      <c r="H40" s="2353"/>
      <c r="I40" s="2353"/>
      <c r="J40" s="2353"/>
      <c r="K40" s="2354"/>
      <c r="L40" s="451"/>
      <c r="M40" s="451"/>
    </row>
    <row r="41" spans="1:13" s="117" customFormat="1" ht="19.5" customHeight="1" thickBot="1">
      <c r="A41" s="2355" t="s">
        <v>902</v>
      </c>
      <c r="B41" s="2356"/>
      <c r="C41" s="2356"/>
      <c r="D41" s="2356"/>
      <c r="E41" s="2356"/>
      <c r="F41" s="2356"/>
      <c r="G41" s="2356"/>
      <c r="H41" s="2356"/>
      <c r="I41" s="2356"/>
      <c r="J41" s="2356"/>
      <c r="K41" s="2357"/>
    </row>
  </sheetData>
  <mergeCells count="53">
    <mergeCell ref="A38:K38"/>
    <mergeCell ref="A40:K40"/>
    <mergeCell ref="A41:K41"/>
    <mergeCell ref="I30:I31"/>
    <mergeCell ref="J30:J31"/>
    <mergeCell ref="K30:K31"/>
    <mergeCell ref="A35:K35"/>
    <mergeCell ref="G30:G31"/>
    <mergeCell ref="A33:F33"/>
    <mergeCell ref="A34:F34"/>
    <mergeCell ref="A36:K36"/>
    <mergeCell ref="A37:C37"/>
    <mergeCell ref="D37:E37"/>
    <mergeCell ref="F37:K37"/>
    <mergeCell ref="A39:K39"/>
    <mergeCell ref="E30:F31"/>
    <mergeCell ref="G14:K14"/>
    <mergeCell ref="E12:F12"/>
    <mergeCell ref="E14:F14"/>
    <mergeCell ref="B30:B32"/>
    <mergeCell ref="H30:H31"/>
    <mergeCell ref="E22:F22"/>
    <mergeCell ref="E23:F23"/>
    <mergeCell ref="E24:F24"/>
    <mergeCell ref="E25:F25"/>
    <mergeCell ref="E15:F15"/>
    <mergeCell ref="E16:F16"/>
    <mergeCell ref="E18:F18"/>
    <mergeCell ref="E20:F20"/>
    <mergeCell ref="E19:F19"/>
    <mergeCell ref="E17:F17"/>
    <mergeCell ref="E21:F21"/>
    <mergeCell ref="A1:K1"/>
    <mergeCell ref="C2:G2"/>
    <mergeCell ref="H2:I2"/>
    <mergeCell ref="J2:K2"/>
    <mergeCell ref="A3:B3"/>
    <mergeCell ref="C3:D3"/>
    <mergeCell ref="A4:B4"/>
    <mergeCell ref="C4:D4"/>
    <mergeCell ref="C5:D5"/>
    <mergeCell ref="A10:C10"/>
    <mergeCell ref="A11:K11"/>
    <mergeCell ref="C9:D9"/>
    <mergeCell ref="A6:B6"/>
    <mergeCell ref="A5:B5"/>
    <mergeCell ref="A8:B8"/>
    <mergeCell ref="A9:B9"/>
    <mergeCell ref="E32:F32"/>
    <mergeCell ref="E26:F26"/>
    <mergeCell ref="E27:F27"/>
    <mergeCell ref="E28:F28"/>
    <mergeCell ref="E29:F29"/>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3" manualBreakCount="3">
    <brk id="18" max="10" man="1"/>
    <brk id="24" max="10" man="1"/>
    <brk id="31" max="10" man="1"/>
  </rowBreaks>
  <drawing r:id="rId2"/>
</worksheet>
</file>

<file path=xl/worksheets/sheet2.xml><?xml version="1.0" encoding="utf-8"?>
<worksheet xmlns="http://schemas.openxmlformats.org/spreadsheetml/2006/main" xmlns:r="http://schemas.openxmlformats.org/officeDocument/2006/relationships">
  <sheetPr>
    <tabColor rgb="FFFF0000"/>
  </sheetPr>
  <dimension ref="A1:J36"/>
  <sheetViews>
    <sheetView view="pageBreakPreview" topLeftCell="A55" zoomScale="60" zoomScaleNormal="69" workbookViewId="0">
      <selection activeCell="A56" sqref="A56"/>
    </sheetView>
  </sheetViews>
  <sheetFormatPr defaultRowHeight="15.75"/>
  <cols>
    <col min="1" max="1" width="23.28515625" style="549" bestFit="1" customWidth="1"/>
    <col min="2" max="2" width="34.5703125" style="67" customWidth="1"/>
    <col min="3" max="3" width="26" style="67" customWidth="1"/>
    <col min="4" max="4" width="16.5703125" style="1042" customWidth="1"/>
    <col min="5" max="5" width="29.28515625" style="67" customWidth="1"/>
    <col min="6" max="6" width="14.5703125" style="67" customWidth="1"/>
    <col min="7" max="7" width="13.7109375" style="1041" customWidth="1"/>
    <col min="8" max="9" width="17.42578125" style="196" customWidth="1"/>
    <col min="10" max="10" width="17.28515625" style="196" customWidth="1"/>
    <col min="11" max="16384" width="9.140625" style="196"/>
  </cols>
  <sheetData>
    <row r="1" spans="1:10" ht="66" customHeight="1" thickBot="1">
      <c r="A1" s="2126" t="s">
        <v>42</v>
      </c>
      <c r="B1" s="2127"/>
      <c r="C1" s="2127"/>
      <c r="D1" s="2127"/>
      <c r="E1" s="2127"/>
      <c r="F1" s="2127"/>
      <c r="G1" s="2127"/>
      <c r="H1" s="2127"/>
      <c r="I1" s="2127"/>
      <c r="J1" s="2128"/>
    </row>
    <row r="2" spans="1:10" ht="30.75" customHeight="1" thickBot="1">
      <c r="A2" s="30" t="s">
        <v>1</v>
      </c>
      <c r="B2" s="30">
        <v>59</v>
      </c>
      <c r="C2" s="2129" t="s">
        <v>1003</v>
      </c>
      <c r="D2" s="2130"/>
      <c r="E2" s="2130"/>
      <c r="F2" s="2131"/>
      <c r="G2" s="2132" t="s">
        <v>40</v>
      </c>
      <c r="H2" s="2133"/>
      <c r="I2" s="2132" t="s">
        <v>41</v>
      </c>
      <c r="J2" s="2133"/>
    </row>
    <row r="3" spans="1:10">
      <c r="A3" s="1103" t="s">
        <v>66</v>
      </c>
      <c r="B3" s="1098"/>
      <c r="C3" s="2134" t="s">
        <v>1545</v>
      </c>
      <c r="D3" s="2134"/>
      <c r="E3" s="2134"/>
      <c r="F3" s="2134"/>
      <c r="G3" s="399"/>
      <c r="H3" s="59"/>
      <c r="I3" s="59"/>
      <c r="J3" s="60"/>
    </row>
    <row r="4" spans="1:10" ht="15.75" customHeight="1">
      <c r="A4" s="2136" t="s">
        <v>67</v>
      </c>
      <c r="B4" s="2137"/>
      <c r="C4" s="2137" t="s">
        <v>1481</v>
      </c>
      <c r="D4" s="2137"/>
      <c r="E4" s="2137"/>
      <c r="F4" s="2137"/>
      <c r="G4" s="397"/>
      <c r="H4" s="1098"/>
      <c r="I4" s="1098"/>
      <c r="J4" s="705"/>
    </row>
    <row r="5" spans="1:10">
      <c r="A5" s="2138" t="s">
        <v>68</v>
      </c>
      <c r="B5" s="2139"/>
      <c r="C5" s="1098" t="s">
        <v>1482</v>
      </c>
      <c r="D5" s="1098"/>
      <c r="E5" s="1098"/>
      <c r="F5" s="1098"/>
      <c r="G5" s="397"/>
      <c r="H5" s="1098"/>
      <c r="I5" s="1098"/>
      <c r="J5" s="705"/>
    </row>
    <row r="6" spans="1:10">
      <c r="A6" s="1097" t="s">
        <v>69</v>
      </c>
      <c r="B6" s="1098"/>
      <c r="C6" s="2139" t="s">
        <v>1546</v>
      </c>
      <c r="D6" s="2139"/>
      <c r="E6" s="2139"/>
      <c r="F6" s="2139"/>
      <c r="G6" s="397"/>
      <c r="H6" s="1098"/>
      <c r="I6" s="1098"/>
      <c r="J6" s="705"/>
    </row>
    <row r="7" spans="1:10">
      <c r="A7" s="1097" t="s">
        <v>115</v>
      </c>
      <c r="B7" s="1098"/>
      <c r="C7" s="1098"/>
      <c r="D7" s="1099"/>
      <c r="E7" s="1098"/>
      <c r="F7" s="1098"/>
      <c r="G7" s="397"/>
      <c r="H7" s="1098"/>
      <c r="I7" s="1098"/>
      <c r="J7" s="705"/>
    </row>
    <row r="8" spans="1:10">
      <c r="A8" s="2138" t="s">
        <v>70</v>
      </c>
      <c r="B8" s="2139"/>
      <c r="C8" s="2139"/>
      <c r="D8" s="1099" t="s">
        <v>1484</v>
      </c>
      <c r="E8" s="1098"/>
      <c r="F8" s="1098"/>
      <c r="G8" s="397"/>
      <c r="H8" s="1098"/>
      <c r="I8" s="1098"/>
      <c r="J8" s="705"/>
    </row>
    <row r="9" spans="1:10">
      <c r="A9" s="2138" t="s">
        <v>39</v>
      </c>
      <c r="B9" s="2139"/>
      <c r="C9" s="2139"/>
      <c r="D9" s="2139" t="s">
        <v>673</v>
      </c>
      <c r="E9" s="2139"/>
      <c r="F9" s="1098"/>
      <c r="G9" s="397"/>
      <c r="H9" s="1098"/>
      <c r="I9" s="1098"/>
      <c r="J9" s="705"/>
    </row>
    <row r="10" spans="1:10" ht="16.5" thickBot="1">
      <c r="A10" s="2144" t="s">
        <v>71</v>
      </c>
      <c r="B10" s="2145"/>
      <c r="C10" s="1100"/>
      <c r="D10" s="1101" t="s">
        <v>1485</v>
      </c>
      <c r="E10" s="1100"/>
      <c r="F10" s="1100"/>
      <c r="G10" s="400"/>
      <c r="H10" s="61"/>
      <c r="I10" s="61"/>
      <c r="J10" s="62"/>
    </row>
    <row r="11" spans="1:10" ht="32.25" customHeight="1" thickBot="1">
      <c r="A11" s="2147" t="s">
        <v>1626</v>
      </c>
      <c r="B11" s="2148"/>
      <c r="C11" s="2148"/>
      <c r="D11" s="2148"/>
      <c r="E11" s="2148"/>
      <c r="F11" s="2148"/>
      <c r="G11" s="2148"/>
      <c r="H11" s="2148"/>
      <c r="I11" s="2148"/>
      <c r="J11" s="2149"/>
    </row>
    <row r="12" spans="1:10" s="197" customFormat="1" ht="60.75" customHeight="1" thickBot="1">
      <c r="A12" s="500" t="s">
        <v>18</v>
      </c>
      <c r="B12" s="286" t="s">
        <v>728</v>
      </c>
      <c r="C12" s="10" t="s">
        <v>2</v>
      </c>
      <c r="D12" s="1026" t="s">
        <v>153</v>
      </c>
      <c r="E12" s="10" t="s">
        <v>26</v>
      </c>
      <c r="F12" s="348" t="s">
        <v>851</v>
      </c>
      <c r="G12" s="1027" t="s">
        <v>859</v>
      </c>
      <c r="H12" s="347" t="s">
        <v>27</v>
      </c>
      <c r="I12" s="347" t="s">
        <v>852</v>
      </c>
      <c r="J12" s="349" t="s">
        <v>853</v>
      </c>
    </row>
    <row r="13" spans="1:10" s="197" customFormat="1" ht="16.5" thickBot="1">
      <c r="A13" s="2150"/>
      <c r="B13" s="2151"/>
      <c r="C13" s="2151"/>
      <c r="D13" s="2151"/>
      <c r="E13" s="2151"/>
      <c r="F13" s="2151"/>
      <c r="G13" s="2151"/>
      <c r="H13" s="2151"/>
      <c r="I13" s="2151"/>
      <c r="J13" s="2152"/>
    </row>
    <row r="14" spans="1:10" s="197" customFormat="1" ht="258.75" customHeight="1">
      <c r="A14" s="659" t="s">
        <v>918</v>
      </c>
      <c r="B14" s="1197" t="s">
        <v>16</v>
      </c>
      <c r="C14" s="1199" t="s">
        <v>898</v>
      </c>
      <c r="D14" s="1376" t="s">
        <v>167</v>
      </c>
      <c r="E14" s="826" t="s">
        <v>729</v>
      </c>
      <c r="F14" s="2153" t="s">
        <v>1749</v>
      </c>
      <c r="G14" s="2154"/>
      <c r="H14" s="2154"/>
      <c r="I14" s="2154"/>
      <c r="J14" s="2155"/>
    </row>
    <row r="15" spans="1:10" ht="165.75" customHeight="1">
      <c r="A15" s="1118">
        <v>1</v>
      </c>
      <c r="B15" s="276" t="s">
        <v>1548</v>
      </c>
      <c r="C15" s="276" t="s">
        <v>1526</v>
      </c>
      <c r="D15" s="1028" t="s">
        <v>104</v>
      </c>
      <c r="E15" s="276" t="s">
        <v>1489</v>
      </c>
      <c r="F15" s="276">
        <v>5</v>
      </c>
      <c r="G15" s="1029">
        <f>(F15/$F$28)*100</f>
        <v>12.195121951219512</v>
      </c>
      <c r="H15" s="276"/>
      <c r="I15" s="276"/>
      <c r="J15" s="1119"/>
    </row>
    <row r="16" spans="1:10" ht="165.75" customHeight="1">
      <c r="A16" s="1118">
        <v>2</v>
      </c>
      <c r="B16" s="276" t="s">
        <v>1549</v>
      </c>
      <c r="C16" s="276" t="s">
        <v>1550</v>
      </c>
      <c r="D16" s="1030" t="s">
        <v>167</v>
      </c>
      <c r="E16" s="1031" t="s">
        <v>1551</v>
      </c>
      <c r="F16" s="276">
        <v>4</v>
      </c>
      <c r="G16" s="1029">
        <f>(F16/$F$28)*100</f>
        <v>9.7560975609756095</v>
      </c>
      <c r="H16" s="276"/>
      <c r="I16" s="276"/>
      <c r="J16" s="1119"/>
    </row>
    <row r="17" spans="1:10" ht="165.75" customHeight="1">
      <c r="A17" s="1118">
        <v>3</v>
      </c>
      <c r="B17" s="276" t="s">
        <v>1552</v>
      </c>
      <c r="C17" s="276" t="s">
        <v>1553</v>
      </c>
      <c r="D17" s="1030" t="s">
        <v>167</v>
      </c>
      <c r="E17" s="1031">
        <v>1</v>
      </c>
      <c r="F17" s="276">
        <v>3</v>
      </c>
      <c r="G17" s="1029">
        <f>(F17/$F$28)*100</f>
        <v>7.3170731707317067</v>
      </c>
      <c r="H17" s="276"/>
      <c r="I17" s="276"/>
      <c r="J17" s="1119"/>
    </row>
    <row r="18" spans="1:10" ht="165.75" customHeight="1">
      <c r="A18" s="1118">
        <v>4</v>
      </c>
      <c r="B18" s="1032" t="s">
        <v>1554</v>
      </c>
      <c r="C18" s="276" t="s">
        <v>1553</v>
      </c>
      <c r="D18" s="1030" t="s">
        <v>167</v>
      </c>
      <c r="E18" s="1031">
        <v>1</v>
      </c>
      <c r="F18" s="276">
        <v>3</v>
      </c>
      <c r="G18" s="1029">
        <f t="shared" ref="G18:G27" si="0">(F18/$F$28)*100</f>
        <v>7.3170731707317067</v>
      </c>
      <c r="H18" s="276"/>
      <c r="I18" s="276"/>
      <c r="J18" s="1119"/>
    </row>
    <row r="19" spans="1:10" ht="165.75" customHeight="1">
      <c r="A19" s="1118">
        <v>5</v>
      </c>
      <c r="B19" s="276" t="s">
        <v>1555</v>
      </c>
      <c r="C19" s="276" t="s">
        <v>1556</v>
      </c>
      <c r="D19" s="1030" t="s">
        <v>167</v>
      </c>
      <c r="E19" s="1031">
        <v>1</v>
      </c>
      <c r="F19" s="276">
        <v>3</v>
      </c>
      <c r="G19" s="1029">
        <f t="shared" si="0"/>
        <v>7.3170731707317067</v>
      </c>
      <c r="H19" s="276"/>
      <c r="I19" s="276"/>
      <c r="J19" s="1119"/>
    </row>
    <row r="20" spans="1:10" ht="165.75" customHeight="1">
      <c r="A20" s="1118">
        <v>6</v>
      </c>
      <c r="B20" s="276" t="s">
        <v>1557</v>
      </c>
      <c r="C20" s="276" t="s">
        <v>1558</v>
      </c>
      <c r="D20" s="1028" t="s">
        <v>1559</v>
      </c>
      <c r="E20" s="276" t="s">
        <v>1560</v>
      </c>
      <c r="F20" s="276">
        <v>3</v>
      </c>
      <c r="G20" s="1029">
        <f t="shared" si="0"/>
        <v>7.3170731707317067</v>
      </c>
      <c r="H20" s="276"/>
      <c r="I20" s="276"/>
      <c r="J20" s="1119"/>
    </row>
    <row r="21" spans="1:10" ht="165.75" customHeight="1">
      <c r="A21" s="1118">
        <v>7</v>
      </c>
      <c r="B21" s="276" t="s">
        <v>1561</v>
      </c>
      <c r="C21" s="276" t="s">
        <v>1562</v>
      </c>
      <c r="D21" s="1030" t="s">
        <v>167</v>
      </c>
      <c r="E21" s="1031">
        <v>1</v>
      </c>
      <c r="F21" s="276">
        <v>3</v>
      </c>
      <c r="G21" s="1029">
        <f t="shared" si="0"/>
        <v>7.3170731707317067</v>
      </c>
      <c r="H21" s="276"/>
      <c r="I21" s="276"/>
      <c r="J21" s="1119"/>
    </row>
    <row r="22" spans="1:10" ht="150.75" customHeight="1">
      <c r="A22" s="1118">
        <v>8</v>
      </c>
      <c r="B22" s="1033" t="s">
        <v>1563</v>
      </c>
      <c r="C22" s="276" t="s">
        <v>1564</v>
      </c>
      <c r="D22" s="1030" t="s">
        <v>167</v>
      </c>
      <c r="E22" s="1031" t="s">
        <v>1712</v>
      </c>
      <c r="F22" s="276">
        <v>3</v>
      </c>
      <c r="G22" s="1029">
        <f t="shared" si="0"/>
        <v>7.3170731707317067</v>
      </c>
      <c r="H22" s="276"/>
      <c r="I22" s="276"/>
      <c r="J22" s="1119"/>
    </row>
    <row r="23" spans="1:10" ht="122.25" customHeight="1">
      <c r="A23" s="1118">
        <v>9</v>
      </c>
      <c r="B23" s="1034" t="s">
        <v>1565</v>
      </c>
      <c r="C23" s="276" t="s">
        <v>1564</v>
      </c>
      <c r="D23" s="1030" t="s">
        <v>167</v>
      </c>
      <c r="E23" s="1031" t="s">
        <v>1712</v>
      </c>
      <c r="F23" s="276">
        <v>3</v>
      </c>
      <c r="G23" s="1029">
        <f t="shared" si="0"/>
        <v>7.3170731707317067</v>
      </c>
      <c r="H23" s="276"/>
      <c r="I23" s="276"/>
      <c r="J23" s="1119"/>
    </row>
    <row r="24" spans="1:10" ht="122.25" customHeight="1">
      <c r="A24" s="1120">
        <v>10</v>
      </c>
      <c r="B24" s="1033" t="s">
        <v>1566</v>
      </c>
      <c r="C24" s="1033" t="s">
        <v>1567</v>
      </c>
      <c r="D24" s="1036" t="s">
        <v>167</v>
      </c>
      <c r="E24" s="1031" t="s">
        <v>1712</v>
      </c>
      <c r="F24" s="167">
        <v>3</v>
      </c>
      <c r="G24" s="1037">
        <f t="shared" si="0"/>
        <v>7.3170731707317067</v>
      </c>
      <c r="H24" s="276"/>
      <c r="I24" s="276"/>
      <c r="J24" s="1119"/>
    </row>
    <row r="25" spans="1:10" ht="122.25" customHeight="1">
      <c r="A25" s="1121">
        <v>11</v>
      </c>
      <c r="B25" s="1033" t="s">
        <v>1568</v>
      </c>
      <c r="C25" s="1033" t="s">
        <v>1569</v>
      </c>
      <c r="D25" s="1036" t="s">
        <v>167</v>
      </c>
      <c r="E25" s="1031" t="s">
        <v>1712</v>
      </c>
      <c r="F25" s="1038">
        <v>3</v>
      </c>
      <c r="G25" s="1029">
        <f t="shared" si="0"/>
        <v>7.3170731707317067</v>
      </c>
      <c r="H25" s="276"/>
      <c r="I25" s="276"/>
      <c r="J25" s="1119"/>
    </row>
    <row r="26" spans="1:10" ht="221.25" customHeight="1">
      <c r="A26" s="1118">
        <v>12</v>
      </c>
      <c r="B26" s="1033" t="s">
        <v>1570</v>
      </c>
      <c r="C26" s="143" t="s">
        <v>1571</v>
      </c>
      <c r="D26" s="1028" t="s">
        <v>104</v>
      </c>
      <c r="E26" s="1182" t="s">
        <v>1572</v>
      </c>
      <c r="F26" s="167">
        <v>3</v>
      </c>
      <c r="G26" s="1037">
        <f t="shared" si="0"/>
        <v>7.3170731707317067</v>
      </c>
      <c r="H26" s="276"/>
      <c r="I26" s="276"/>
      <c r="J26" s="1119"/>
    </row>
    <row r="27" spans="1:10" ht="245.25" customHeight="1">
      <c r="A27" s="1118">
        <v>13</v>
      </c>
      <c r="B27" s="276" t="s">
        <v>638</v>
      </c>
      <c r="C27" s="276" t="s">
        <v>680</v>
      </c>
      <c r="D27" s="1028" t="s">
        <v>104</v>
      </c>
      <c r="E27" s="276" t="s">
        <v>681</v>
      </c>
      <c r="F27" s="276">
        <v>2</v>
      </c>
      <c r="G27" s="1029">
        <f t="shared" si="0"/>
        <v>4.8780487804878048</v>
      </c>
      <c r="H27" s="276"/>
      <c r="I27" s="276"/>
      <c r="J27" s="1119"/>
    </row>
    <row r="28" spans="1:10" ht="50.25" customHeight="1">
      <c r="A28" s="2156" t="s">
        <v>45</v>
      </c>
      <c r="B28" s="2157"/>
      <c r="C28" s="2157"/>
      <c r="D28" s="2157"/>
      <c r="E28" s="2158"/>
      <c r="F28" s="237">
        <f>SUM(F15:F27)</f>
        <v>41</v>
      </c>
      <c r="G28" s="341"/>
      <c r="H28" s="50"/>
      <c r="I28" s="50"/>
      <c r="J28" s="233"/>
    </row>
    <row r="29" spans="1:10" ht="70.5" customHeight="1" thickBot="1">
      <c r="A29" s="2159" t="s">
        <v>739</v>
      </c>
      <c r="B29" s="2160"/>
      <c r="C29" s="2160"/>
      <c r="D29" s="2160"/>
      <c r="E29" s="2161"/>
      <c r="F29" s="237"/>
      <c r="G29" s="1039">
        <f>SUM(G14:G28)</f>
        <v>99.999999999999972</v>
      </c>
      <c r="H29" s="203"/>
      <c r="I29" s="202"/>
      <c r="J29" s="234"/>
    </row>
    <row r="30" spans="1:10" s="198" customFormat="1" ht="16.5" thickBot="1">
      <c r="A30" s="2140" t="s">
        <v>21</v>
      </c>
      <c r="B30" s="2141"/>
      <c r="C30" s="2141"/>
      <c r="D30" s="2141"/>
      <c r="E30" s="2141"/>
      <c r="F30" s="2141"/>
      <c r="G30" s="2141"/>
      <c r="H30" s="2141"/>
      <c r="I30" s="2141"/>
      <c r="J30" s="2142"/>
    </row>
    <row r="31" spans="1:10" s="198" customFormat="1" ht="16.5" thickBot="1">
      <c r="A31" s="2140" t="s">
        <v>28</v>
      </c>
      <c r="B31" s="2141"/>
      <c r="C31" s="2141"/>
      <c r="D31" s="2141"/>
      <c r="E31" s="2141"/>
      <c r="F31" s="2141"/>
      <c r="G31" s="2141"/>
      <c r="H31" s="2141"/>
      <c r="I31" s="2141"/>
      <c r="J31" s="2142"/>
    </row>
    <row r="32" spans="1:10" s="198" customFormat="1" ht="77.25" customHeight="1" thickBot="1">
      <c r="A32" s="2168" t="s">
        <v>23</v>
      </c>
      <c r="B32" s="2169"/>
      <c r="C32" s="2168" t="s">
        <v>61</v>
      </c>
      <c r="D32" s="2169"/>
      <c r="E32" s="2168" t="s">
        <v>241</v>
      </c>
      <c r="F32" s="2170"/>
      <c r="G32" s="2170"/>
      <c r="H32" s="2170"/>
      <c r="I32" s="2170"/>
      <c r="J32" s="2169"/>
    </row>
    <row r="33" spans="1:10" ht="45.75" customHeight="1">
      <c r="A33" s="2176" t="s">
        <v>1666</v>
      </c>
      <c r="B33" s="2177"/>
      <c r="C33" s="2177"/>
      <c r="D33" s="2177"/>
      <c r="E33" s="2177"/>
      <c r="F33" s="2177"/>
      <c r="G33" s="2177"/>
      <c r="H33" s="2177"/>
      <c r="I33" s="2177"/>
      <c r="J33" s="2178"/>
    </row>
    <row r="34" spans="1:10" ht="35.25" customHeight="1">
      <c r="A34" s="2179" t="s">
        <v>900</v>
      </c>
      <c r="B34" s="2180"/>
      <c r="C34" s="2180"/>
      <c r="D34" s="2180"/>
      <c r="E34" s="2180"/>
      <c r="F34" s="2180"/>
      <c r="G34" s="2180"/>
      <c r="H34" s="2180"/>
      <c r="I34" s="2180"/>
      <c r="J34" s="2181"/>
    </row>
    <row r="35" spans="1:10" ht="34.5" customHeight="1">
      <c r="A35" s="2179" t="s">
        <v>901</v>
      </c>
      <c r="B35" s="2180"/>
      <c r="C35" s="2180"/>
      <c r="D35" s="2180"/>
      <c r="E35" s="2180"/>
      <c r="F35" s="2180"/>
      <c r="G35" s="2180"/>
      <c r="H35" s="2180"/>
      <c r="I35" s="2180"/>
      <c r="J35" s="2181"/>
    </row>
    <row r="36" spans="1:10" ht="38.25" customHeight="1" thickBot="1">
      <c r="A36" s="2182" t="s">
        <v>902</v>
      </c>
      <c r="B36" s="2183"/>
      <c r="C36" s="2183"/>
      <c r="D36" s="2183"/>
      <c r="E36" s="2183"/>
      <c r="F36" s="2183"/>
      <c r="G36" s="2183"/>
      <c r="H36" s="2183"/>
      <c r="I36" s="2183"/>
      <c r="J36" s="2184"/>
    </row>
  </sheetData>
  <mergeCells count="30">
    <mergeCell ref="A33:J33"/>
    <mergeCell ref="A34:J34"/>
    <mergeCell ref="A35:J35"/>
    <mergeCell ref="A36:J36"/>
    <mergeCell ref="F14:J14"/>
    <mergeCell ref="A28:E28"/>
    <mergeCell ref="A29:E29"/>
    <mergeCell ref="A30:J30"/>
    <mergeCell ref="A31:J31"/>
    <mergeCell ref="A32:B32"/>
    <mergeCell ref="C32:D32"/>
    <mergeCell ref="E32:J32"/>
    <mergeCell ref="A13:J13"/>
    <mergeCell ref="A4:B4"/>
    <mergeCell ref="C4:D4"/>
    <mergeCell ref="E4:F4"/>
    <mergeCell ref="A5:B5"/>
    <mergeCell ref="C6:D6"/>
    <mergeCell ref="E6:F6"/>
    <mergeCell ref="A8:C8"/>
    <mergeCell ref="A9:C9"/>
    <mergeCell ref="D9:E9"/>
    <mergeCell ref="A10:B10"/>
    <mergeCell ref="A11:J11"/>
    <mergeCell ref="A1:J1"/>
    <mergeCell ref="C2:F2"/>
    <mergeCell ref="G2:H2"/>
    <mergeCell ref="I2:J2"/>
    <mergeCell ref="C3:D3"/>
    <mergeCell ref="E3:F3"/>
  </mergeCells>
  <pageMargins left="0.70866141732283472" right="0.70866141732283472" top="0.74803149606299213" bottom="0.74803149606299213" header="0.31496062992125984" footer="0.31496062992125984"/>
  <pageSetup paperSize="9" scale="53" orientation="landscape" r:id="rId1"/>
  <rowBreaks count="4" manualBreakCount="4">
    <brk id="15" max="16383" man="1"/>
    <brk id="19" max="16383" man="1"/>
    <brk id="24" max="9" man="1"/>
    <brk id="26" max="16383" man="1"/>
  </rowBreaks>
  <drawing r:id="rId2"/>
</worksheet>
</file>

<file path=xl/worksheets/sheet20.xml><?xml version="1.0" encoding="utf-8"?>
<worksheet xmlns="http://schemas.openxmlformats.org/spreadsheetml/2006/main" xmlns:r="http://schemas.openxmlformats.org/officeDocument/2006/relationships">
  <sheetPr>
    <tabColor rgb="FFFF0000"/>
  </sheetPr>
  <dimension ref="A1:M39"/>
  <sheetViews>
    <sheetView view="pageBreakPreview" topLeftCell="A41" zoomScale="53" zoomScaleNormal="59" zoomScaleSheetLayoutView="53" workbookViewId="0">
      <selection activeCell="C52" sqref="C52"/>
    </sheetView>
  </sheetViews>
  <sheetFormatPr defaultRowHeight="18.75"/>
  <cols>
    <col min="1" max="1" width="26.42578125" style="128" customWidth="1"/>
    <col min="2" max="2" width="34.85546875" style="130" customWidth="1"/>
    <col min="3" max="3" width="20.42578125" style="130" customWidth="1"/>
    <col min="4" max="4" width="16.7109375" style="130" customWidth="1"/>
    <col min="5" max="5" width="20" style="130" customWidth="1"/>
    <col min="6" max="6" width="55.42578125" style="130" customWidth="1"/>
    <col min="7" max="7" width="16.7109375" style="130" customWidth="1"/>
    <col min="8" max="8" width="18.140625" style="74" customWidth="1"/>
    <col min="9" max="10" width="18.7109375" style="74" customWidth="1"/>
    <col min="11" max="11" width="21.140625" style="74" customWidth="1"/>
    <col min="12" max="16384" width="9.140625" style="74"/>
  </cols>
  <sheetData>
    <row r="1" spans="1:11" ht="84.75" customHeight="1" thickBot="1">
      <c r="A1" s="2233" t="s">
        <v>42</v>
      </c>
      <c r="B1" s="2234"/>
      <c r="C1" s="2234"/>
      <c r="D1" s="2234"/>
      <c r="E1" s="2234"/>
      <c r="F1" s="2234"/>
      <c r="G1" s="2234"/>
      <c r="H1" s="2234"/>
      <c r="I1" s="2234"/>
      <c r="J1" s="2234"/>
      <c r="K1" s="2235"/>
    </row>
    <row r="2" spans="1:11" ht="42" customHeight="1" thickBot="1">
      <c r="A2" s="75" t="s">
        <v>1</v>
      </c>
      <c r="B2" s="75">
        <v>46</v>
      </c>
      <c r="C2" s="2188" t="s">
        <v>0</v>
      </c>
      <c r="D2" s="2239"/>
      <c r="E2" s="2239"/>
      <c r="F2" s="2239"/>
      <c r="G2" s="2189"/>
      <c r="H2" s="2188" t="s">
        <v>40</v>
      </c>
      <c r="I2" s="2239"/>
      <c r="J2" s="2188" t="s">
        <v>41</v>
      </c>
      <c r="K2" s="2189"/>
    </row>
    <row r="3" spans="1:11">
      <c r="A3" s="2190" t="s">
        <v>198</v>
      </c>
      <c r="B3" s="2191"/>
      <c r="C3" s="2191" t="s">
        <v>892</v>
      </c>
      <c r="D3" s="2191"/>
      <c r="E3" s="76"/>
      <c r="F3" s="76"/>
      <c r="G3" s="76"/>
      <c r="H3" s="76"/>
      <c r="I3" s="76"/>
      <c r="J3" s="76"/>
      <c r="K3" s="77"/>
    </row>
    <row r="4" spans="1:11">
      <c r="A4" s="2192" t="s">
        <v>67</v>
      </c>
      <c r="B4" s="2193"/>
      <c r="C4" s="2193" t="s">
        <v>93</v>
      </c>
      <c r="D4" s="2193"/>
      <c r="E4" s="76"/>
      <c r="F4" s="76"/>
      <c r="G4" s="76"/>
      <c r="H4" s="76"/>
      <c r="I4" s="76"/>
      <c r="J4" s="76"/>
      <c r="K4" s="77"/>
    </row>
    <row r="5" spans="1:11">
      <c r="A5" s="134" t="s">
        <v>68</v>
      </c>
      <c r="B5" s="1104"/>
      <c r="C5" s="2195" t="s">
        <v>200</v>
      </c>
      <c r="D5" s="2195"/>
      <c r="E5" s="1104"/>
      <c r="F5" s="1104"/>
      <c r="G5" s="1104"/>
      <c r="H5" s="78"/>
      <c r="I5" s="78"/>
      <c r="J5" s="78"/>
      <c r="K5" s="79"/>
    </row>
    <row r="6" spans="1:11">
      <c r="A6" s="1102" t="s">
        <v>69</v>
      </c>
      <c r="B6" s="1104"/>
      <c r="C6" s="1573" t="s">
        <v>1909</v>
      </c>
      <c r="D6" s="1104"/>
      <c r="E6" s="1104"/>
      <c r="F6" s="1104"/>
      <c r="G6" s="1104"/>
      <c r="H6" s="1096"/>
      <c r="I6" s="1096"/>
      <c r="J6" s="1096"/>
      <c r="K6" s="80"/>
    </row>
    <row r="7" spans="1:11">
      <c r="A7" s="1102" t="s">
        <v>215</v>
      </c>
      <c r="B7" s="1104"/>
      <c r="C7" s="1096" t="s">
        <v>216</v>
      </c>
      <c r="D7" s="1104"/>
      <c r="E7" s="1104"/>
      <c r="F7" s="1104"/>
      <c r="G7" s="1104"/>
      <c r="H7" s="1096"/>
      <c r="I7" s="1096"/>
      <c r="J7" s="1096"/>
      <c r="K7" s="80"/>
    </row>
    <row r="8" spans="1:11">
      <c r="A8" s="1102" t="s">
        <v>121</v>
      </c>
      <c r="B8" s="1104"/>
      <c r="C8" s="1096" t="s">
        <v>201</v>
      </c>
      <c r="D8" s="1104"/>
      <c r="E8" s="1104"/>
      <c r="F8" s="1104"/>
      <c r="G8" s="1104"/>
      <c r="H8" s="1096"/>
      <c r="I8" s="1096"/>
      <c r="J8" s="1096"/>
      <c r="K8" s="80"/>
    </row>
    <row r="9" spans="1:11">
      <c r="A9" s="1572" t="s">
        <v>736</v>
      </c>
      <c r="B9" s="1589"/>
      <c r="C9" s="1573"/>
      <c r="D9" s="1584"/>
      <c r="E9" s="1584"/>
      <c r="F9" s="1584"/>
      <c r="G9" s="1104"/>
      <c r="H9" s="1096"/>
      <c r="I9" s="1096"/>
      <c r="J9" s="1096"/>
      <c r="K9" s="80"/>
    </row>
    <row r="10" spans="1:11" ht="19.5" thickBot="1">
      <c r="A10" s="2194" t="s">
        <v>71</v>
      </c>
      <c r="B10" s="2195"/>
      <c r="C10" s="2195"/>
      <c r="D10" s="78" t="s">
        <v>199</v>
      </c>
      <c r="E10" s="1104"/>
      <c r="F10" s="1104"/>
      <c r="G10" s="1104"/>
      <c r="H10" s="1096"/>
      <c r="I10" s="1096"/>
      <c r="J10" s="1096"/>
      <c r="K10" s="80"/>
    </row>
    <row r="11" spans="1:11" ht="35.25" customHeight="1" thickBot="1">
      <c r="A11" s="2201" t="s">
        <v>1309</v>
      </c>
      <c r="B11" s="2202"/>
      <c r="C11" s="2202"/>
      <c r="D11" s="2202"/>
      <c r="E11" s="2202"/>
      <c r="F11" s="2202"/>
      <c r="G11" s="2202"/>
      <c r="H11" s="2202"/>
      <c r="I11" s="2202"/>
      <c r="J11" s="2202"/>
      <c r="K11" s="2203"/>
    </row>
    <row r="12" spans="1:11" s="83" customFormat="1" ht="92.25" customHeight="1" thickBot="1">
      <c r="A12" s="135" t="s">
        <v>929</v>
      </c>
      <c r="B12" s="444" t="s">
        <v>728</v>
      </c>
      <c r="C12" s="2401" t="s">
        <v>2</v>
      </c>
      <c r="D12" s="2402"/>
      <c r="E12" s="287" t="s">
        <v>202</v>
      </c>
      <c r="F12" s="287" t="s">
        <v>26</v>
      </c>
      <c r="G12" s="365" t="s">
        <v>851</v>
      </c>
      <c r="H12" s="366" t="s">
        <v>859</v>
      </c>
      <c r="I12" s="366" t="s">
        <v>27</v>
      </c>
      <c r="J12" s="366" t="s">
        <v>852</v>
      </c>
      <c r="K12" s="367" t="s">
        <v>853</v>
      </c>
    </row>
    <row r="13" spans="1:11" s="83" customFormat="1" ht="27" customHeight="1" thickBot="1">
      <c r="A13" s="2346"/>
      <c r="B13" s="2347"/>
      <c r="C13" s="2347"/>
      <c r="D13" s="2347"/>
      <c r="E13" s="2347"/>
      <c r="F13" s="2347"/>
      <c r="G13" s="2347"/>
      <c r="H13" s="2347"/>
      <c r="I13" s="2347"/>
      <c r="J13" s="2347"/>
      <c r="K13" s="2348"/>
    </row>
    <row r="14" spans="1:11" s="83" customFormat="1" ht="203.25" customHeight="1">
      <c r="A14" s="766" t="s">
        <v>918</v>
      </c>
      <c r="B14" s="1116" t="s">
        <v>16</v>
      </c>
      <c r="C14" s="2420" t="s">
        <v>898</v>
      </c>
      <c r="D14" s="2421"/>
      <c r="E14" s="465" t="s">
        <v>167</v>
      </c>
      <c r="F14" s="1117" t="s">
        <v>729</v>
      </c>
      <c r="G14" s="2400" t="s">
        <v>1753</v>
      </c>
      <c r="H14" s="2225"/>
      <c r="I14" s="2225"/>
      <c r="J14" s="2225"/>
      <c r="K14" s="2226"/>
    </row>
    <row r="15" spans="1:11" ht="247.5" customHeight="1">
      <c r="A15" s="443">
        <v>1</v>
      </c>
      <c r="B15" s="1110" t="s">
        <v>904</v>
      </c>
      <c r="C15" s="2396" t="s">
        <v>903</v>
      </c>
      <c r="D15" s="2397"/>
      <c r="E15" s="465" t="s">
        <v>167</v>
      </c>
      <c r="F15" s="1111" t="s">
        <v>969</v>
      </c>
      <c r="G15" s="1108">
        <v>5</v>
      </c>
      <c r="H15" s="1115">
        <f t="shared" ref="H15:H27" si="0">(G15/$G$31)*100</f>
        <v>9.433962264150944</v>
      </c>
      <c r="I15" s="1110"/>
      <c r="J15" s="1108"/>
      <c r="K15" s="96"/>
    </row>
    <row r="16" spans="1:11" ht="94.5" customHeight="1">
      <c r="A16" s="443">
        <v>2</v>
      </c>
      <c r="B16" s="1112" t="s">
        <v>15</v>
      </c>
      <c r="C16" s="2396" t="s">
        <v>919</v>
      </c>
      <c r="D16" s="2397"/>
      <c r="E16" s="179" t="s">
        <v>104</v>
      </c>
      <c r="F16" s="1110" t="s">
        <v>204</v>
      </c>
      <c r="G16" s="1108">
        <v>2</v>
      </c>
      <c r="H16" s="1115">
        <f t="shared" si="0"/>
        <v>3.7735849056603774</v>
      </c>
      <c r="I16" s="93"/>
      <c r="J16" s="93"/>
      <c r="K16" s="96"/>
    </row>
    <row r="17" spans="1:11" ht="148.5" customHeight="1">
      <c r="A17" s="443">
        <v>3</v>
      </c>
      <c r="B17" s="1110" t="s">
        <v>905</v>
      </c>
      <c r="C17" s="2396" t="s">
        <v>8</v>
      </c>
      <c r="D17" s="2397"/>
      <c r="E17" s="1110" t="s">
        <v>891</v>
      </c>
      <c r="F17" s="1110" t="s">
        <v>1008</v>
      </c>
      <c r="G17" s="1108">
        <v>5</v>
      </c>
      <c r="H17" s="1115">
        <f t="shared" si="0"/>
        <v>9.433962264150944</v>
      </c>
      <c r="I17" s="93"/>
      <c r="J17" s="93"/>
      <c r="K17" s="96"/>
    </row>
    <row r="18" spans="1:11" ht="107.25" customHeight="1">
      <c r="A18" s="443">
        <v>4</v>
      </c>
      <c r="B18" s="1112" t="s">
        <v>14</v>
      </c>
      <c r="C18" s="2396" t="s">
        <v>12</v>
      </c>
      <c r="D18" s="2397"/>
      <c r="E18" s="453" t="s">
        <v>91</v>
      </c>
      <c r="F18" s="1110" t="s">
        <v>129</v>
      </c>
      <c r="G18" s="1108">
        <v>2</v>
      </c>
      <c r="H18" s="1115">
        <f t="shared" si="0"/>
        <v>3.7735849056603774</v>
      </c>
      <c r="I18" s="93"/>
      <c r="J18" s="93"/>
      <c r="K18" s="96"/>
    </row>
    <row r="19" spans="1:11" ht="145.5" customHeight="1">
      <c r="A19" s="443">
        <v>5</v>
      </c>
      <c r="B19" s="776" t="s">
        <v>212</v>
      </c>
      <c r="C19" s="2406" t="s">
        <v>213</v>
      </c>
      <c r="D19" s="2407"/>
      <c r="E19" s="453" t="s">
        <v>91</v>
      </c>
      <c r="F19" s="1113" t="s">
        <v>752</v>
      </c>
      <c r="G19" s="1108">
        <v>2</v>
      </c>
      <c r="H19" s="1115">
        <f t="shared" si="0"/>
        <v>3.7735849056603774</v>
      </c>
      <c r="I19" s="93"/>
      <c r="J19" s="93"/>
      <c r="K19" s="96"/>
    </row>
    <row r="20" spans="1:11" ht="121.5" customHeight="1">
      <c r="A20" s="443">
        <v>6</v>
      </c>
      <c r="B20" s="776" t="s">
        <v>754</v>
      </c>
      <c r="C20" s="2406" t="s">
        <v>757</v>
      </c>
      <c r="D20" s="2407"/>
      <c r="E20" s="778" t="s">
        <v>167</v>
      </c>
      <c r="F20" s="829" t="s">
        <v>1212</v>
      </c>
      <c r="G20" s="1108">
        <v>5</v>
      </c>
      <c r="H20" s="1115">
        <f t="shared" si="0"/>
        <v>9.433962264150944</v>
      </c>
      <c r="I20" s="93"/>
      <c r="J20" s="93"/>
      <c r="K20" s="96"/>
    </row>
    <row r="21" spans="1:11" ht="99" customHeight="1">
      <c r="A21" s="443">
        <v>7</v>
      </c>
      <c r="B21" s="776" t="s">
        <v>753</v>
      </c>
      <c r="C21" s="2406" t="s">
        <v>756</v>
      </c>
      <c r="D21" s="2407"/>
      <c r="E21" s="778" t="s">
        <v>167</v>
      </c>
      <c r="F21" s="779" t="s">
        <v>1009</v>
      </c>
      <c r="G21" s="1108">
        <v>5</v>
      </c>
      <c r="H21" s="1115">
        <f t="shared" si="0"/>
        <v>9.433962264150944</v>
      </c>
      <c r="I21" s="93"/>
      <c r="J21" s="93"/>
      <c r="K21" s="96"/>
    </row>
    <row r="22" spans="1:11" ht="93" customHeight="1">
      <c r="A22" s="443">
        <v>8</v>
      </c>
      <c r="B22" s="776" t="s">
        <v>758</v>
      </c>
      <c r="C22" s="2406" t="s">
        <v>755</v>
      </c>
      <c r="D22" s="2407"/>
      <c r="E22" s="876">
        <v>2.7E-2</v>
      </c>
      <c r="F22" s="1113" t="s">
        <v>1338</v>
      </c>
      <c r="G22" s="1108">
        <v>5</v>
      </c>
      <c r="H22" s="1115">
        <f t="shared" si="0"/>
        <v>9.433962264150944</v>
      </c>
      <c r="I22" s="93"/>
      <c r="J22" s="93"/>
      <c r="K22" s="96"/>
    </row>
    <row r="23" spans="1:11" ht="75.75" customHeight="1">
      <c r="A23" s="443">
        <v>9</v>
      </c>
      <c r="B23" s="1110" t="s">
        <v>6</v>
      </c>
      <c r="C23" s="2396" t="s">
        <v>6</v>
      </c>
      <c r="D23" s="2397"/>
      <c r="E23" s="1110">
        <v>1.6</v>
      </c>
      <c r="F23" s="1110" t="s">
        <v>1989</v>
      </c>
      <c r="G23" s="1108">
        <v>2</v>
      </c>
      <c r="H23" s="1115">
        <f t="shared" si="0"/>
        <v>3.7735849056603774</v>
      </c>
      <c r="I23" s="93"/>
      <c r="J23" s="97"/>
      <c r="K23" s="96"/>
    </row>
    <row r="24" spans="1:11" ht="65.25" customHeight="1">
      <c r="A24" s="443">
        <v>10</v>
      </c>
      <c r="B24" s="1105" t="s">
        <v>923</v>
      </c>
      <c r="C24" s="2422" t="s">
        <v>37</v>
      </c>
      <c r="D24" s="2423"/>
      <c r="E24" s="1110">
        <v>93.4</v>
      </c>
      <c r="F24" s="1110" t="s">
        <v>928</v>
      </c>
      <c r="G24" s="1108">
        <v>3</v>
      </c>
      <c r="H24" s="1115">
        <f t="shared" si="0"/>
        <v>5.6603773584905666</v>
      </c>
      <c r="I24" s="1110"/>
      <c r="J24" s="97"/>
      <c r="K24" s="96"/>
    </row>
    <row r="25" spans="1:11" ht="179.25" customHeight="1">
      <c r="A25" s="443">
        <v>11</v>
      </c>
      <c r="B25" s="1110" t="s">
        <v>766</v>
      </c>
      <c r="C25" s="2396" t="s">
        <v>908</v>
      </c>
      <c r="D25" s="2397"/>
      <c r="E25" s="411" t="s">
        <v>167</v>
      </c>
      <c r="F25" s="1111" t="s">
        <v>1313</v>
      </c>
      <c r="G25" s="1108">
        <v>3</v>
      </c>
      <c r="H25" s="1115">
        <f t="shared" si="0"/>
        <v>5.6603773584905666</v>
      </c>
      <c r="I25" s="1110"/>
      <c r="J25" s="97"/>
      <c r="K25" s="96"/>
    </row>
    <row r="26" spans="1:11" ht="189" customHeight="1">
      <c r="A26" s="443">
        <v>12</v>
      </c>
      <c r="B26" s="1114" t="s">
        <v>465</v>
      </c>
      <c r="C26" s="2396" t="s">
        <v>464</v>
      </c>
      <c r="D26" s="2397"/>
      <c r="E26" s="179" t="s">
        <v>104</v>
      </c>
      <c r="F26" s="775" t="s">
        <v>467</v>
      </c>
      <c r="G26" s="1108">
        <v>2</v>
      </c>
      <c r="H26" s="1115">
        <f t="shared" si="0"/>
        <v>3.7735849056603774</v>
      </c>
      <c r="I26" s="93"/>
      <c r="J26" s="97"/>
      <c r="K26" s="96"/>
    </row>
    <row r="27" spans="1:11" ht="82.5" customHeight="1">
      <c r="A27" s="443">
        <v>13</v>
      </c>
      <c r="B27" s="2342" t="s">
        <v>30</v>
      </c>
      <c r="C27" s="2396" t="s">
        <v>76</v>
      </c>
      <c r="D27" s="2397"/>
      <c r="E27" s="156" t="s">
        <v>890</v>
      </c>
      <c r="F27" s="2344" t="s">
        <v>889</v>
      </c>
      <c r="G27" s="2252">
        <v>5</v>
      </c>
      <c r="H27" s="2381">
        <f t="shared" si="0"/>
        <v>9.433962264150944</v>
      </c>
      <c r="I27" s="2252"/>
      <c r="J27" s="2252"/>
      <c r="K27" s="2248"/>
    </row>
    <row r="28" spans="1:11" ht="153.75" customHeight="1">
      <c r="A28" s="443">
        <v>14</v>
      </c>
      <c r="B28" s="2343"/>
      <c r="C28" s="2396" t="s">
        <v>140</v>
      </c>
      <c r="D28" s="2397"/>
      <c r="E28" s="156" t="s">
        <v>888</v>
      </c>
      <c r="F28" s="2345"/>
      <c r="G28" s="2253"/>
      <c r="H28" s="2383"/>
      <c r="I28" s="2253"/>
      <c r="J28" s="2253"/>
      <c r="K28" s="2250"/>
    </row>
    <row r="29" spans="1:11" ht="130.5" customHeight="1">
      <c r="A29" s="443">
        <v>15</v>
      </c>
      <c r="B29" s="2373"/>
      <c r="C29" s="2396" t="s">
        <v>750</v>
      </c>
      <c r="D29" s="2397"/>
      <c r="E29" s="781" t="s">
        <v>104</v>
      </c>
      <c r="F29" s="1110" t="s">
        <v>788</v>
      </c>
      <c r="G29" s="1108">
        <v>4</v>
      </c>
      <c r="H29" s="1115">
        <f>(G29/$G$31)*100</f>
        <v>7.5471698113207548</v>
      </c>
      <c r="I29" s="1106"/>
      <c r="J29" s="164"/>
      <c r="K29" s="1107"/>
    </row>
    <row r="30" spans="1:11" ht="185.25" customHeight="1">
      <c r="A30" s="442">
        <v>16</v>
      </c>
      <c r="B30" s="445" t="s">
        <v>887</v>
      </c>
      <c r="C30" s="2418" t="s">
        <v>886</v>
      </c>
      <c r="D30" s="2419"/>
      <c r="E30" s="90" t="s">
        <v>104</v>
      </c>
      <c r="F30" s="1110" t="s">
        <v>885</v>
      </c>
      <c r="G30" s="1108">
        <v>3</v>
      </c>
      <c r="H30" s="1115">
        <f>(G30/$G$31)*100</f>
        <v>5.6603773584905666</v>
      </c>
      <c r="I30" s="1108"/>
      <c r="J30" s="95"/>
      <c r="K30" s="96"/>
    </row>
    <row r="31" spans="1:11" s="107" customFormat="1" ht="40.5" customHeight="1">
      <c r="A31" s="2328" t="s">
        <v>45</v>
      </c>
      <c r="B31" s="2267"/>
      <c r="C31" s="2267"/>
      <c r="D31" s="2267"/>
      <c r="E31" s="2267"/>
      <c r="F31" s="2267"/>
      <c r="G31" s="343">
        <f>SUM(G14:G30)</f>
        <v>53</v>
      </c>
      <c r="H31" s="378"/>
      <c r="I31" s="101"/>
      <c r="J31" s="101"/>
      <c r="K31" s="351"/>
    </row>
    <row r="32" spans="1:11" s="107" customFormat="1" ht="48.75" customHeight="1">
      <c r="A32" s="2266" t="s">
        <v>44</v>
      </c>
      <c r="B32" s="2267"/>
      <c r="C32" s="2267"/>
      <c r="D32" s="2267"/>
      <c r="E32" s="2267"/>
      <c r="F32" s="2267"/>
      <c r="G32" s="343"/>
      <c r="H32" s="378">
        <f>SUM(H15:H31)</f>
        <v>100</v>
      </c>
      <c r="I32" s="352"/>
      <c r="J32" s="353"/>
      <c r="K32" s="354"/>
    </row>
    <row r="33" spans="1:13" s="117" customFormat="1" ht="34.5" customHeight="1" thickBot="1">
      <c r="A33" s="2410" t="s">
        <v>21</v>
      </c>
      <c r="B33" s="2411"/>
      <c r="C33" s="2411"/>
      <c r="D33" s="2411"/>
      <c r="E33" s="2411"/>
      <c r="F33" s="2411"/>
      <c r="G33" s="2411"/>
      <c r="H33" s="2411"/>
      <c r="I33" s="2411"/>
      <c r="J33" s="2411"/>
      <c r="K33" s="2412"/>
    </row>
    <row r="34" spans="1:13" s="117" customFormat="1" ht="39" customHeight="1" thickBot="1">
      <c r="A34" s="2196" t="s">
        <v>28</v>
      </c>
      <c r="B34" s="2197"/>
      <c r="C34" s="2197"/>
      <c r="D34" s="2197"/>
      <c r="E34" s="2197"/>
      <c r="F34" s="2197"/>
      <c r="G34" s="2197"/>
      <c r="H34" s="2197"/>
      <c r="I34" s="2197"/>
      <c r="J34" s="2197"/>
      <c r="K34" s="2198"/>
    </row>
    <row r="35" spans="1:13" s="117" customFormat="1" ht="59.25" customHeight="1" thickBot="1">
      <c r="A35" s="2415" t="s">
        <v>23</v>
      </c>
      <c r="B35" s="2416"/>
      <c r="C35" s="2417"/>
      <c r="D35" s="2415" t="s">
        <v>22</v>
      </c>
      <c r="E35" s="2417"/>
      <c r="F35" s="2415" t="s">
        <v>24</v>
      </c>
      <c r="G35" s="2416"/>
      <c r="H35" s="2416"/>
      <c r="I35" s="2416"/>
      <c r="J35" s="2416"/>
      <c r="K35" s="2417"/>
    </row>
    <row r="36" spans="1:13" s="117" customFormat="1" ht="42.75" customHeight="1">
      <c r="A36" s="2349" t="s">
        <v>1666</v>
      </c>
      <c r="B36" s="2350"/>
      <c r="C36" s="2350"/>
      <c r="D36" s="2350"/>
      <c r="E36" s="2350"/>
      <c r="F36" s="2350"/>
      <c r="G36" s="2350"/>
      <c r="H36" s="2350"/>
      <c r="I36" s="2350"/>
      <c r="J36" s="2350"/>
      <c r="K36" s="2351"/>
    </row>
    <row r="37" spans="1:13" s="117" customFormat="1" ht="44.25" customHeight="1">
      <c r="A37" s="2352" t="s">
        <v>900</v>
      </c>
      <c r="B37" s="2353"/>
      <c r="C37" s="2353"/>
      <c r="D37" s="2353"/>
      <c r="E37" s="2353"/>
      <c r="F37" s="2353"/>
      <c r="G37" s="2353"/>
      <c r="H37" s="2353"/>
      <c r="I37" s="2353"/>
      <c r="J37" s="2353"/>
      <c r="K37" s="2354"/>
      <c r="L37" s="451"/>
      <c r="M37" s="451"/>
    </row>
    <row r="38" spans="1:13" s="117" customFormat="1" ht="39.75" customHeight="1">
      <c r="A38" s="2352" t="s">
        <v>901</v>
      </c>
      <c r="B38" s="2353"/>
      <c r="C38" s="2353"/>
      <c r="D38" s="2353"/>
      <c r="E38" s="2353"/>
      <c r="F38" s="2353"/>
      <c r="G38" s="2353"/>
      <c r="H38" s="2353"/>
      <c r="I38" s="2353"/>
      <c r="J38" s="2353"/>
      <c r="K38" s="2354"/>
      <c r="L38" s="451"/>
      <c r="M38" s="451"/>
    </row>
    <row r="39" spans="1:13" s="117" customFormat="1" ht="30.75" customHeight="1" thickBot="1">
      <c r="A39" s="2355" t="s">
        <v>902</v>
      </c>
      <c r="B39" s="2356"/>
      <c r="C39" s="2356"/>
      <c r="D39" s="2356"/>
      <c r="E39" s="2356"/>
      <c r="F39" s="2356"/>
      <c r="G39" s="2356"/>
      <c r="H39" s="2356"/>
      <c r="I39" s="2356"/>
      <c r="J39" s="2356"/>
      <c r="K39" s="2357"/>
    </row>
  </sheetData>
  <mergeCells count="49">
    <mergeCell ref="A13:K13"/>
    <mergeCell ref="A1:K1"/>
    <mergeCell ref="C2:G2"/>
    <mergeCell ref="H2:I2"/>
    <mergeCell ref="J2:K2"/>
    <mergeCell ref="A3:B3"/>
    <mergeCell ref="C3:D3"/>
    <mergeCell ref="A4:B4"/>
    <mergeCell ref="C4:D4"/>
    <mergeCell ref="C5:D5"/>
    <mergeCell ref="A10:C10"/>
    <mergeCell ref="A11:K11"/>
    <mergeCell ref="A37:K37"/>
    <mergeCell ref="A38:K38"/>
    <mergeCell ref="A39:K39"/>
    <mergeCell ref="B27:B29"/>
    <mergeCell ref="A32:F32"/>
    <mergeCell ref="A33:K33"/>
    <mergeCell ref="A34:K34"/>
    <mergeCell ref="A35:C35"/>
    <mergeCell ref="D35:E35"/>
    <mergeCell ref="F35:K35"/>
    <mergeCell ref="H27:H28"/>
    <mergeCell ref="I27:I28"/>
    <mergeCell ref="J27:J28"/>
    <mergeCell ref="K27:K28"/>
    <mergeCell ref="G27:G28"/>
    <mergeCell ref="A36:K36"/>
    <mergeCell ref="A31:F31"/>
    <mergeCell ref="F27:F28"/>
    <mergeCell ref="G14:K14"/>
    <mergeCell ref="C14:D14"/>
    <mergeCell ref="C12:D12"/>
    <mergeCell ref="C15:D15"/>
    <mergeCell ref="C16:D16"/>
    <mergeCell ref="C22:D22"/>
    <mergeCell ref="C23:D23"/>
    <mergeCell ref="C24:D24"/>
    <mergeCell ref="C17:D17"/>
    <mergeCell ref="C18:D18"/>
    <mergeCell ref="C19:D19"/>
    <mergeCell ref="C20:D20"/>
    <mergeCell ref="C21:D21"/>
    <mergeCell ref="C29:D29"/>
    <mergeCell ref="C30:D30"/>
    <mergeCell ref="C25:D25"/>
    <mergeCell ref="C26:D26"/>
    <mergeCell ref="C27:D27"/>
    <mergeCell ref="C28:D28"/>
  </mergeCells>
  <pageMargins left="0.19685039370078741" right="0.19685039370078741" top="0.23622047244094491" bottom="0.39370078740157483" header="0.19685039370078741" footer="0.19685039370078741"/>
  <pageSetup paperSize="9" scale="54" orientation="landscape" verticalDpi="1200" r:id="rId1"/>
  <headerFooter alignWithMargins="0">
    <oddFooter>&amp;R&amp;P di &amp;N</oddFooter>
  </headerFooter>
  <rowBreaks count="4" manualBreakCount="4">
    <brk id="14" max="10" man="1"/>
    <brk id="19" max="10" man="1"/>
    <brk id="25" max="10" man="1"/>
    <brk id="29" max="10" man="1"/>
  </rowBreaks>
  <drawing r:id="rId2"/>
</worksheet>
</file>

<file path=xl/worksheets/sheet21.xml><?xml version="1.0" encoding="utf-8"?>
<worksheet xmlns="http://schemas.openxmlformats.org/spreadsheetml/2006/main" xmlns:r="http://schemas.openxmlformats.org/officeDocument/2006/relationships">
  <sheetPr>
    <tabColor rgb="FFFF0000"/>
  </sheetPr>
  <dimension ref="A1:J31"/>
  <sheetViews>
    <sheetView view="pageBreakPreview" topLeftCell="A38" zoomScale="60" zoomScaleNormal="60" workbookViewId="0">
      <selection activeCell="A49" sqref="A49"/>
    </sheetView>
  </sheetViews>
  <sheetFormatPr defaultRowHeight="15.75"/>
  <cols>
    <col min="1" max="1" width="20.5703125" style="5" customWidth="1"/>
    <col min="2" max="2" width="42.5703125" style="2" customWidth="1"/>
    <col min="3" max="3" width="38.42578125" style="2" customWidth="1"/>
    <col min="4" max="4" width="17.5703125" style="213" customWidth="1"/>
    <col min="5" max="5" width="48" style="2" customWidth="1"/>
    <col min="6" max="6" width="19.5703125" style="2" customWidth="1"/>
    <col min="7" max="7" width="19.28515625" style="1" customWidth="1"/>
    <col min="8" max="8" width="17.7109375" style="1" customWidth="1"/>
    <col min="9" max="9" width="19.140625" style="1" customWidth="1"/>
    <col min="10" max="10" width="19" style="1" customWidth="1"/>
    <col min="11" max="16384" width="9.140625" style="1"/>
  </cols>
  <sheetData>
    <row r="1" spans="1:10" ht="80.25" customHeight="1" thickBot="1">
      <c r="A1" s="2424" t="s">
        <v>29</v>
      </c>
      <c r="B1" s="2425"/>
      <c r="C1" s="2425"/>
      <c r="D1" s="2425"/>
      <c r="E1" s="2425"/>
      <c r="F1" s="2425"/>
      <c r="G1" s="2425"/>
      <c r="H1" s="2425"/>
      <c r="I1" s="2425"/>
      <c r="J1" s="2426"/>
    </row>
    <row r="2" spans="1:10" ht="51" customHeight="1" thickBot="1">
      <c r="A2" s="30" t="s">
        <v>1</v>
      </c>
      <c r="B2" s="30">
        <v>86</v>
      </c>
      <c r="C2" s="2132" t="s">
        <v>0</v>
      </c>
      <c r="D2" s="2427"/>
      <c r="E2" s="2427"/>
      <c r="F2" s="2133"/>
      <c r="G2" s="2132" t="s">
        <v>40</v>
      </c>
      <c r="H2" s="2133"/>
      <c r="I2" s="2132" t="s">
        <v>41</v>
      </c>
      <c r="J2" s="2133"/>
    </row>
    <row r="3" spans="1:10">
      <c r="A3" s="2135" t="s">
        <v>66</v>
      </c>
      <c r="B3" s="2134"/>
      <c r="C3" s="416" t="s">
        <v>600</v>
      </c>
      <c r="D3" s="207"/>
      <c r="E3" s="166"/>
      <c r="F3" s="166"/>
      <c r="G3" s="166"/>
      <c r="H3" s="166"/>
      <c r="I3" s="166"/>
      <c r="J3" s="35"/>
    </row>
    <row r="4" spans="1:10">
      <c r="A4" s="2136" t="s">
        <v>67</v>
      </c>
      <c r="B4" s="2137"/>
      <c r="C4" s="417" t="s">
        <v>93</v>
      </c>
      <c r="D4" s="207"/>
      <c r="E4" s="166"/>
      <c r="F4" s="166"/>
      <c r="G4" s="166"/>
      <c r="H4" s="166"/>
      <c r="I4" s="166"/>
      <c r="J4" s="35"/>
    </row>
    <row r="5" spans="1:10">
      <c r="A5" s="2138" t="s">
        <v>68</v>
      </c>
      <c r="B5" s="2139"/>
      <c r="C5" s="46" t="s">
        <v>931</v>
      </c>
      <c r="D5" s="208"/>
      <c r="E5" s="422"/>
      <c r="F5" s="422"/>
      <c r="G5" s="46"/>
      <c r="H5" s="46"/>
      <c r="I5" s="46"/>
      <c r="J5" s="47"/>
    </row>
    <row r="6" spans="1:10">
      <c r="A6" s="418" t="s">
        <v>69</v>
      </c>
      <c r="B6" s="422"/>
      <c r="C6" s="419" t="s">
        <v>601</v>
      </c>
      <c r="D6" s="208"/>
      <c r="E6" s="422"/>
      <c r="F6" s="422"/>
      <c r="G6" s="419"/>
      <c r="H6" s="419"/>
      <c r="I6" s="419"/>
      <c r="J6" s="71"/>
    </row>
    <row r="7" spans="1:10">
      <c r="A7" s="418" t="s">
        <v>70</v>
      </c>
      <c r="B7" s="422"/>
      <c r="C7" s="46" t="s">
        <v>509</v>
      </c>
      <c r="D7" s="208"/>
      <c r="E7" s="422"/>
      <c r="F7" s="422"/>
      <c r="G7" s="419"/>
      <c r="H7" s="419"/>
      <c r="I7" s="419"/>
      <c r="J7" s="71"/>
    </row>
    <row r="8" spans="1:10" ht="29.25" customHeight="1">
      <c r="A8" s="418" t="s">
        <v>508</v>
      </c>
      <c r="B8" s="422"/>
      <c r="C8" s="419" t="s">
        <v>84</v>
      </c>
      <c r="D8" s="208"/>
      <c r="E8" s="422"/>
      <c r="F8" s="422"/>
      <c r="G8" s="419"/>
      <c r="H8" s="419"/>
      <c r="I8" s="419"/>
      <c r="J8" s="71"/>
    </row>
    <row r="9" spans="1:10" ht="16.5" thickBot="1">
      <c r="A9" s="241" t="s">
        <v>71</v>
      </c>
      <c r="B9" s="61"/>
      <c r="C9" s="61"/>
      <c r="D9" s="208"/>
      <c r="E9" s="422"/>
      <c r="F9" s="422"/>
      <c r="G9" s="419"/>
      <c r="H9" s="419"/>
      <c r="I9" s="419"/>
      <c r="J9" s="71"/>
    </row>
    <row r="10" spans="1:10" ht="41.25" customHeight="1" thickBot="1">
      <c r="A10" s="2434" t="s">
        <v>861</v>
      </c>
      <c r="B10" s="2435"/>
      <c r="C10" s="2435"/>
      <c r="D10" s="2435"/>
      <c r="E10" s="2435"/>
      <c r="F10" s="2435"/>
      <c r="G10" s="2435"/>
      <c r="H10" s="2435"/>
      <c r="I10" s="2435"/>
      <c r="J10" s="2436"/>
    </row>
    <row r="11" spans="1:10" s="55" customFormat="1" ht="81" customHeight="1" thickBot="1">
      <c r="A11" s="37" t="s">
        <v>929</v>
      </c>
      <c r="B11" s="300" t="s">
        <v>728</v>
      </c>
      <c r="C11" s="53" t="s">
        <v>2</v>
      </c>
      <c r="D11" s="455" t="s">
        <v>153</v>
      </c>
      <c r="E11" s="53" t="s">
        <v>26</v>
      </c>
      <c r="F11" s="348" t="s">
        <v>851</v>
      </c>
      <c r="G11" s="347" t="s">
        <v>859</v>
      </c>
      <c r="H11" s="347" t="s">
        <v>27</v>
      </c>
      <c r="I11" s="347" t="s">
        <v>852</v>
      </c>
      <c r="J11" s="349" t="s">
        <v>853</v>
      </c>
    </row>
    <row r="12" spans="1:10" s="55" customFormat="1" ht="13.5" customHeight="1" thickBot="1">
      <c r="A12" s="293"/>
      <c r="B12" s="294"/>
      <c r="C12" s="295"/>
      <c r="D12" s="454"/>
      <c r="E12" s="295"/>
      <c r="F12" s="313"/>
      <c r="G12" s="297"/>
      <c r="H12" s="298"/>
      <c r="I12" s="298"/>
      <c r="J12" s="299"/>
    </row>
    <row r="13" spans="1:10" s="55" customFormat="1" ht="158.25" customHeight="1">
      <c r="A13" s="766" t="s">
        <v>918</v>
      </c>
      <c r="B13" s="809" t="s">
        <v>16</v>
      </c>
      <c r="C13" s="770" t="s">
        <v>898</v>
      </c>
      <c r="D13" s="465" t="s">
        <v>167</v>
      </c>
      <c r="E13" s="767" t="s">
        <v>729</v>
      </c>
      <c r="F13" s="2400" t="s">
        <v>1745</v>
      </c>
      <c r="G13" s="2225"/>
      <c r="H13" s="2225"/>
      <c r="I13" s="2225"/>
      <c r="J13" s="2226"/>
    </row>
    <row r="14" spans="1:10" ht="206.25">
      <c r="A14" s="540">
        <v>1</v>
      </c>
      <c r="B14" s="2432" t="s">
        <v>904</v>
      </c>
      <c r="C14" s="805" t="s">
        <v>903</v>
      </c>
      <c r="D14" s="465" t="s">
        <v>167</v>
      </c>
      <c r="E14" s="803" t="s">
        <v>969</v>
      </c>
      <c r="F14" s="19">
        <v>5</v>
      </c>
      <c r="G14" s="239">
        <f>(F14/$F$22)*100</f>
        <v>14.705882352941178</v>
      </c>
      <c r="H14" s="19"/>
      <c r="I14" s="19"/>
      <c r="J14" s="21"/>
    </row>
    <row r="15" spans="1:10" ht="142.5" customHeight="1">
      <c r="A15" s="540">
        <v>2</v>
      </c>
      <c r="B15" s="2433"/>
      <c r="C15" s="821" t="s">
        <v>605</v>
      </c>
      <c r="D15" s="58">
        <v>5566</v>
      </c>
      <c r="E15" s="814" t="s">
        <v>930</v>
      </c>
      <c r="F15" s="19">
        <v>5</v>
      </c>
      <c r="G15" s="239">
        <f>(F15/$F$22)*100</f>
        <v>14.705882352941178</v>
      </c>
      <c r="H15" s="19"/>
      <c r="I15" s="19"/>
      <c r="J15" s="21"/>
    </row>
    <row r="16" spans="1:10" ht="53.25" customHeight="1">
      <c r="A16" s="146">
        <v>3</v>
      </c>
      <c r="B16" s="223" t="s">
        <v>602</v>
      </c>
      <c r="C16" s="220" t="s">
        <v>604</v>
      </c>
      <c r="D16" s="50">
        <v>4</v>
      </c>
      <c r="E16" s="36" t="s">
        <v>603</v>
      </c>
      <c r="F16" s="19">
        <v>4</v>
      </c>
      <c r="G16" s="239">
        <f t="shared" ref="G16:G21" si="0">(F16/$F$22)*100</f>
        <v>11.76470588235294</v>
      </c>
      <c r="H16" s="18"/>
      <c r="I16" s="18"/>
      <c r="J16" s="21"/>
    </row>
    <row r="17" spans="1:10" ht="57" customHeight="1">
      <c r="A17" s="146">
        <v>4</v>
      </c>
      <c r="B17" s="223" t="s">
        <v>606</v>
      </c>
      <c r="C17" s="220" t="s">
        <v>607</v>
      </c>
      <c r="D17" s="235" t="s">
        <v>104</v>
      </c>
      <c r="E17" s="36" t="s">
        <v>608</v>
      </c>
      <c r="F17" s="236">
        <v>4</v>
      </c>
      <c r="G17" s="239">
        <f t="shared" si="0"/>
        <v>11.76470588235294</v>
      </c>
      <c r="H17" s="220"/>
      <c r="I17" s="36"/>
      <c r="J17" s="232"/>
    </row>
    <row r="18" spans="1:10" ht="90.75" customHeight="1">
      <c r="A18" s="146">
        <v>5</v>
      </c>
      <c r="B18" s="223" t="s">
        <v>609</v>
      </c>
      <c r="C18" s="220" t="s">
        <v>630</v>
      </c>
      <c r="D18" s="50">
        <v>3</v>
      </c>
      <c r="E18" s="36" t="s">
        <v>615</v>
      </c>
      <c r="F18" s="236">
        <v>5</v>
      </c>
      <c r="G18" s="239">
        <f t="shared" si="0"/>
        <v>14.705882352941178</v>
      </c>
      <c r="H18" s="220"/>
      <c r="I18" s="36"/>
      <c r="J18" s="232"/>
    </row>
    <row r="19" spans="1:10" ht="66.75" customHeight="1">
      <c r="A19" s="146">
        <v>6</v>
      </c>
      <c r="B19" s="223" t="s">
        <v>610</v>
      </c>
      <c r="C19" s="220" t="s">
        <v>612</v>
      </c>
      <c r="D19" s="50">
        <v>3</v>
      </c>
      <c r="E19" s="36" t="s">
        <v>611</v>
      </c>
      <c r="F19" s="236">
        <v>5</v>
      </c>
      <c r="G19" s="239">
        <f t="shared" si="0"/>
        <v>14.705882352941178</v>
      </c>
      <c r="H19" s="220"/>
      <c r="I19" s="49"/>
      <c r="J19" s="232"/>
    </row>
    <row r="20" spans="1:10" ht="93.75" customHeight="1">
      <c r="A20" s="146">
        <v>7</v>
      </c>
      <c r="B20" s="223" t="s">
        <v>613</v>
      </c>
      <c r="C20" s="220" t="s">
        <v>616</v>
      </c>
      <c r="D20" s="73" t="s">
        <v>104</v>
      </c>
      <c r="E20" s="36" t="s">
        <v>614</v>
      </c>
      <c r="F20" s="236">
        <v>4</v>
      </c>
      <c r="G20" s="239">
        <f t="shared" si="0"/>
        <v>11.76470588235294</v>
      </c>
      <c r="H20" s="220"/>
      <c r="I20" s="49"/>
      <c r="J20" s="232"/>
    </row>
    <row r="21" spans="1:10" ht="153.75" customHeight="1">
      <c r="A21" s="146">
        <v>8</v>
      </c>
      <c r="B21" s="187" t="s">
        <v>465</v>
      </c>
      <c r="C21" s="144" t="s">
        <v>464</v>
      </c>
      <c r="D21" s="73" t="s">
        <v>104</v>
      </c>
      <c r="E21" s="188" t="s">
        <v>466</v>
      </c>
      <c r="F21" s="236">
        <v>2</v>
      </c>
      <c r="G21" s="239">
        <f t="shared" si="0"/>
        <v>5.8823529411764701</v>
      </c>
      <c r="H21" s="220"/>
      <c r="I21" s="17"/>
      <c r="J21" s="232"/>
    </row>
    <row r="22" spans="1:10" s="56" customFormat="1">
      <c r="A22" s="2437" t="s">
        <v>45</v>
      </c>
      <c r="B22" s="2437"/>
      <c r="C22" s="2437"/>
      <c r="D22" s="2437"/>
      <c r="E22" s="2437"/>
      <c r="F22" s="237">
        <f>SUM(F13:F21)</f>
        <v>34</v>
      </c>
      <c r="G22" s="240"/>
      <c r="H22" s="50"/>
      <c r="I22" s="50"/>
      <c r="J22" s="233"/>
    </row>
    <row r="23" spans="1:10" s="56" customFormat="1">
      <c r="A23" s="2438" t="s">
        <v>44</v>
      </c>
      <c r="B23" s="2437"/>
      <c r="C23" s="2437"/>
      <c r="D23" s="2437"/>
      <c r="E23" s="2437"/>
      <c r="F23" s="237"/>
      <c r="G23" s="240">
        <f>SUM(G14:G22)</f>
        <v>100</v>
      </c>
      <c r="H23" s="203"/>
      <c r="I23" s="202"/>
      <c r="J23" s="234"/>
    </row>
    <row r="24" spans="1:10" s="57" customFormat="1" ht="16.5" thickBot="1">
      <c r="A24" s="2428" t="s">
        <v>65</v>
      </c>
      <c r="B24" s="2429"/>
      <c r="C24" s="2429"/>
      <c r="D24" s="2429"/>
      <c r="E24" s="2429"/>
      <c r="F24" s="2429"/>
      <c r="G24" s="2429"/>
      <c r="H24" s="6"/>
      <c r="I24" s="6"/>
      <c r="J24" s="7"/>
    </row>
    <row r="25" spans="1:10" s="57" customFormat="1" ht="30" customHeight="1" thickBot="1">
      <c r="A25" s="2430" t="s">
        <v>62</v>
      </c>
      <c r="B25" s="2431"/>
      <c r="C25" s="2431"/>
      <c r="D25" s="2431"/>
      <c r="E25" s="2431"/>
      <c r="F25" s="2431"/>
      <c r="G25" s="2431"/>
      <c r="H25" s="8"/>
      <c r="I25" s="8"/>
      <c r="J25" s="9"/>
    </row>
    <row r="26" spans="1:10" s="57" customFormat="1" ht="46.5" customHeight="1" thickBot="1">
      <c r="A26" s="2441" t="s">
        <v>23</v>
      </c>
      <c r="B26" s="2442"/>
      <c r="C26" s="2443"/>
      <c r="D26" s="2439" t="s">
        <v>164</v>
      </c>
      <c r="E26" s="2440"/>
      <c r="F26" s="2444" t="s">
        <v>164</v>
      </c>
      <c r="G26" s="2445"/>
      <c r="H26" s="2445"/>
      <c r="I26" s="2445"/>
      <c r="J26" s="2446"/>
    </row>
    <row r="27" spans="1:10" s="57" customFormat="1" ht="15.75" customHeight="1" thickBot="1">
      <c r="A27" s="34"/>
      <c r="B27" s="31"/>
      <c r="C27" s="31"/>
      <c r="D27" s="212"/>
      <c r="E27" s="31"/>
      <c r="F27" s="238"/>
      <c r="G27" s="32"/>
      <c r="H27" s="32"/>
      <c r="I27" s="32"/>
      <c r="J27" s="33"/>
    </row>
    <row r="28" spans="1:10" ht="39.75" customHeight="1">
      <c r="A28" s="2349" t="s">
        <v>1666</v>
      </c>
      <c r="B28" s="2350"/>
      <c r="C28" s="2350"/>
      <c r="D28" s="2350"/>
      <c r="E28" s="2350"/>
      <c r="F28" s="2350"/>
      <c r="G28" s="2350"/>
      <c r="H28" s="2350"/>
      <c r="I28" s="2350"/>
      <c r="J28" s="2350"/>
    </row>
    <row r="29" spans="1:10" ht="30.75" customHeight="1">
      <c r="A29" s="2352" t="s">
        <v>900</v>
      </c>
      <c r="B29" s="2353"/>
      <c r="C29" s="2353"/>
      <c r="D29" s="2353"/>
      <c r="E29" s="2353"/>
      <c r="F29" s="2353"/>
      <c r="G29" s="2353"/>
      <c r="H29" s="2353"/>
      <c r="I29" s="2353"/>
      <c r="J29" s="2353"/>
    </row>
    <row r="30" spans="1:10" ht="32.25" customHeight="1">
      <c r="A30" s="2352" t="s">
        <v>901</v>
      </c>
      <c r="B30" s="2353"/>
      <c r="C30" s="2353"/>
      <c r="D30" s="2353"/>
      <c r="E30" s="2353"/>
      <c r="F30" s="2353"/>
      <c r="G30" s="2353"/>
      <c r="H30" s="2353"/>
      <c r="I30" s="2353"/>
      <c r="J30" s="2353"/>
    </row>
    <row r="31" spans="1:10" ht="36" customHeight="1" thickBot="1">
      <c r="A31" s="2355" t="s">
        <v>902</v>
      </c>
      <c r="B31" s="2356"/>
      <c r="C31" s="2356"/>
      <c r="D31" s="2356"/>
      <c r="E31" s="2356"/>
      <c r="F31" s="2356"/>
      <c r="G31" s="2356"/>
      <c r="H31" s="2356"/>
      <c r="I31" s="2356"/>
      <c r="J31" s="2356"/>
    </row>
  </sheetData>
  <mergeCells count="21">
    <mergeCell ref="D26:E26"/>
    <mergeCell ref="A28:J28"/>
    <mergeCell ref="A29:J29"/>
    <mergeCell ref="A30:J30"/>
    <mergeCell ref="A31:J31"/>
    <mergeCell ref="A26:C26"/>
    <mergeCell ref="F26:J26"/>
    <mergeCell ref="A24:G24"/>
    <mergeCell ref="A25:G25"/>
    <mergeCell ref="B14:B15"/>
    <mergeCell ref="A4:B4"/>
    <mergeCell ref="A5:B5"/>
    <mergeCell ref="A10:J10"/>
    <mergeCell ref="A22:E22"/>
    <mergeCell ref="A23:E23"/>
    <mergeCell ref="F13:J13"/>
    <mergeCell ref="A1:J1"/>
    <mergeCell ref="C2:F2"/>
    <mergeCell ref="G2:H2"/>
    <mergeCell ref="I2:J2"/>
    <mergeCell ref="A3:B3"/>
  </mergeCells>
  <pageMargins left="0.19685039370078741" right="0.19685039370078741" top="0.23622047244094491" bottom="0.39370078740157483" header="0.19685039370078741" footer="0.19685039370078741"/>
  <pageSetup paperSize="9" scale="50" orientation="landscape" verticalDpi="1200" r:id="rId1"/>
  <headerFooter alignWithMargins="0">
    <oddHeader>&amp;C&amp;P&amp;N</oddHeader>
    <oddFooter>&amp;R&amp;P di &amp;N</oddFooter>
  </headerFooter>
  <rowBreaks count="1" manualBreakCount="1">
    <brk id="15" max="9" man="1"/>
  </rowBreaks>
  <drawing r:id="rId2"/>
</worksheet>
</file>

<file path=xl/worksheets/sheet22.xml><?xml version="1.0" encoding="utf-8"?>
<worksheet xmlns="http://schemas.openxmlformats.org/spreadsheetml/2006/main" xmlns:r="http://schemas.openxmlformats.org/officeDocument/2006/relationships">
  <sheetPr>
    <tabColor rgb="FFFF0000"/>
  </sheetPr>
  <dimension ref="A1:AMD38"/>
  <sheetViews>
    <sheetView view="pageBreakPreview" topLeftCell="A31" zoomScale="60" zoomScaleNormal="68" workbookViewId="0">
      <selection activeCell="A40" sqref="A40"/>
    </sheetView>
  </sheetViews>
  <sheetFormatPr defaultColWidth="20.28515625" defaultRowHeight="15.75"/>
  <cols>
    <col min="1" max="1" width="23.5703125" style="226" customWidth="1"/>
    <col min="2" max="2" width="45.5703125" style="225" customWidth="1"/>
    <col min="3" max="3" width="45.28515625" style="225" customWidth="1"/>
    <col min="4" max="4" width="16.28515625" style="225" customWidth="1"/>
    <col min="5" max="5" width="64.5703125" style="225" customWidth="1"/>
    <col min="6" max="6" width="14.7109375" style="346" customWidth="1"/>
    <col min="7" max="7" width="16.28515625" style="224" customWidth="1"/>
    <col min="8" max="8" width="17.5703125" style="224" customWidth="1"/>
    <col min="9" max="9" width="15.7109375" style="224" customWidth="1"/>
    <col min="10" max="10" width="19.42578125" style="224" customWidth="1"/>
    <col min="11" max="1018" width="20.28515625" style="224"/>
    <col min="1019" max="16384" width="20.28515625" style="230"/>
  </cols>
  <sheetData>
    <row r="1" spans="1:10" s="224" customFormat="1" ht="81.75" customHeight="1" thickBot="1">
      <c r="A1" s="2473" t="s">
        <v>566</v>
      </c>
      <c r="B1" s="2474"/>
      <c r="C1" s="2474"/>
      <c r="D1" s="2474"/>
      <c r="E1" s="2474"/>
      <c r="F1" s="2474"/>
      <c r="G1" s="2474"/>
      <c r="H1" s="2474"/>
      <c r="I1" s="2474"/>
      <c r="J1" s="2475"/>
    </row>
    <row r="2" spans="1:10" s="224" customFormat="1" ht="36" customHeight="1" thickBot="1">
      <c r="A2" s="1227" t="s">
        <v>1</v>
      </c>
      <c r="B2" s="2123">
        <v>52</v>
      </c>
      <c r="C2" s="2236" t="s">
        <v>1003</v>
      </c>
      <c r="D2" s="2237"/>
      <c r="E2" s="2237"/>
      <c r="F2" s="2238"/>
      <c r="G2" s="2476" t="s">
        <v>40</v>
      </c>
      <c r="H2" s="2237"/>
      <c r="I2" s="2237" t="s">
        <v>41</v>
      </c>
      <c r="J2" s="2238"/>
    </row>
    <row r="3" spans="1:10" s="224" customFormat="1" ht="21" customHeight="1">
      <c r="A3" s="2469" t="s">
        <v>565</v>
      </c>
      <c r="B3" s="2471"/>
      <c r="C3" s="2471" t="s">
        <v>1296</v>
      </c>
      <c r="D3" s="2471"/>
      <c r="E3" s="1298"/>
      <c r="F3" s="2471"/>
      <c r="G3" s="2471"/>
      <c r="H3" s="1298"/>
      <c r="I3" s="1298"/>
      <c r="J3" s="1299"/>
    </row>
    <row r="4" spans="1:10" s="224" customFormat="1" ht="21.75" customHeight="1">
      <c r="A4" s="2469" t="s">
        <v>67</v>
      </c>
      <c r="B4" s="2470"/>
      <c r="C4" s="2471" t="s">
        <v>93</v>
      </c>
      <c r="D4" s="2471"/>
      <c r="E4" s="1298"/>
      <c r="F4" s="2471"/>
      <c r="G4" s="2471"/>
      <c r="H4" s="1298"/>
      <c r="I4" s="1298"/>
      <c r="J4" s="1299"/>
    </row>
    <row r="5" spans="1:10" s="224" customFormat="1" ht="18.75">
      <c r="A5" s="2464" t="s">
        <v>68</v>
      </c>
      <c r="B5" s="2472"/>
      <c r="C5" s="1300" t="s">
        <v>1297</v>
      </c>
      <c r="D5" s="1300"/>
      <c r="E5" s="1301"/>
      <c r="F5" s="1300"/>
      <c r="G5" s="1300"/>
      <c r="H5" s="1301"/>
      <c r="I5" s="1300"/>
      <c r="J5" s="1302"/>
    </row>
    <row r="6" spans="1:10" s="224" customFormat="1" ht="18.75">
      <c r="A6" s="1303" t="s">
        <v>69</v>
      </c>
      <c r="B6" s="1301"/>
      <c r="C6" s="2463" t="s">
        <v>563</v>
      </c>
      <c r="D6" s="2463"/>
      <c r="E6" s="2463"/>
      <c r="F6" s="2463"/>
      <c r="G6" s="2463"/>
      <c r="H6" s="2463"/>
      <c r="I6" s="1304"/>
      <c r="J6" s="1305"/>
    </row>
    <row r="7" spans="1:10" s="224" customFormat="1" ht="18.75">
      <c r="A7" s="1306" t="s">
        <v>70</v>
      </c>
      <c r="B7" s="1301"/>
      <c r="C7" s="2463" t="s">
        <v>509</v>
      </c>
      <c r="D7" s="2463"/>
      <c r="E7" s="2463"/>
      <c r="F7" s="2463"/>
      <c r="G7" s="2463"/>
      <c r="H7" s="2463"/>
      <c r="I7" s="1304"/>
      <c r="J7" s="1305"/>
    </row>
    <row r="8" spans="1:10" s="224" customFormat="1" ht="18.75">
      <c r="A8" s="1306" t="s">
        <v>113</v>
      </c>
      <c r="B8" s="1301"/>
      <c r="C8" s="1301"/>
      <c r="D8" s="1300"/>
      <c r="E8" s="1301"/>
      <c r="F8" s="1301"/>
      <c r="G8" s="1300"/>
      <c r="H8" s="1301"/>
      <c r="I8" s="1304"/>
      <c r="J8" s="1305"/>
    </row>
    <row r="9" spans="1:10" s="224" customFormat="1" ht="24" customHeight="1">
      <c r="A9" s="2464" t="s">
        <v>71</v>
      </c>
      <c r="B9" s="2465"/>
      <c r="C9" s="1304" t="s">
        <v>1298</v>
      </c>
      <c r="D9" s="1301"/>
      <c r="E9" s="1301"/>
      <c r="F9" s="1307"/>
      <c r="G9" s="1304"/>
      <c r="H9" s="1304"/>
      <c r="I9" s="1304"/>
      <c r="J9" s="1305"/>
    </row>
    <row r="10" spans="1:10" s="229" customFormat="1" ht="36" customHeight="1" thickBot="1">
      <c r="A10" s="2466" t="s">
        <v>1295</v>
      </c>
      <c r="B10" s="2467"/>
      <c r="C10" s="2467"/>
      <c r="D10" s="2467"/>
      <c r="E10" s="2467"/>
      <c r="F10" s="2467"/>
      <c r="G10" s="2467"/>
      <c r="H10" s="2467"/>
      <c r="I10" s="2467"/>
      <c r="J10" s="2468"/>
    </row>
    <row r="11" spans="1:10" s="229" customFormat="1" ht="84" customHeight="1" thickBot="1">
      <c r="A11" s="135" t="s">
        <v>929</v>
      </c>
      <c r="B11" s="1308" t="s">
        <v>728</v>
      </c>
      <c r="C11" s="366" t="s">
        <v>562</v>
      </c>
      <c r="D11" s="366" t="s">
        <v>153</v>
      </c>
      <c r="E11" s="366" t="s">
        <v>26</v>
      </c>
      <c r="F11" s="365" t="s">
        <v>851</v>
      </c>
      <c r="G11" s="366" t="s">
        <v>859</v>
      </c>
      <c r="H11" s="366" t="s">
        <v>27</v>
      </c>
      <c r="I11" s="366" t="s">
        <v>852</v>
      </c>
      <c r="J11" s="367" t="s">
        <v>853</v>
      </c>
    </row>
    <row r="12" spans="1:10" s="229" customFormat="1" ht="182.25" customHeight="1">
      <c r="A12" s="839" t="s">
        <v>918</v>
      </c>
      <c r="B12" s="840" t="s">
        <v>16</v>
      </c>
      <c r="C12" s="1607" t="s">
        <v>898</v>
      </c>
      <c r="D12" s="841" t="s">
        <v>167</v>
      </c>
      <c r="E12" s="1607" t="s">
        <v>1301</v>
      </c>
      <c r="F12" s="2400" t="s">
        <v>1745</v>
      </c>
      <c r="G12" s="2225"/>
      <c r="H12" s="2225"/>
      <c r="I12" s="2225"/>
      <c r="J12" s="2226"/>
    </row>
    <row r="13" spans="1:10" s="820" customFormat="1" ht="207" customHeight="1">
      <c r="A13" s="946">
        <v>1</v>
      </c>
      <c r="B13" s="1608" t="s">
        <v>1476</v>
      </c>
      <c r="C13" s="1225" t="s">
        <v>1299</v>
      </c>
      <c r="D13" s="948" t="s">
        <v>167</v>
      </c>
      <c r="E13" s="1225" t="s">
        <v>1302</v>
      </c>
      <c r="F13" s="1651">
        <v>5</v>
      </c>
      <c r="G13" s="1652">
        <f t="shared" ref="G13:G25" si="0">(F13/$F$26)*100</f>
        <v>9.0909090909090917</v>
      </c>
      <c r="H13" s="951"/>
      <c r="I13" s="952"/>
      <c r="J13" s="953"/>
    </row>
    <row r="14" spans="1:10" s="820" customFormat="1" ht="125.25" customHeight="1">
      <c r="A14" s="954">
        <v>2</v>
      </c>
      <c r="B14" s="947" t="s">
        <v>1477</v>
      </c>
      <c r="C14" s="1225" t="s">
        <v>1299</v>
      </c>
      <c r="D14" s="955" t="s">
        <v>167</v>
      </c>
      <c r="E14" s="947" t="s">
        <v>1300</v>
      </c>
      <c r="F14" s="949">
        <v>5</v>
      </c>
      <c r="G14" s="950">
        <f t="shared" si="0"/>
        <v>9.0909090909090917</v>
      </c>
      <c r="H14" s="956"/>
      <c r="I14" s="957"/>
      <c r="J14" s="958"/>
    </row>
    <row r="15" spans="1:10" s="820" customFormat="1" ht="198.75" customHeight="1">
      <c r="A15" s="954">
        <v>3</v>
      </c>
      <c r="B15" s="947" t="s">
        <v>1478</v>
      </c>
      <c r="C15" s="1225" t="s">
        <v>1299</v>
      </c>
      <c r="D15" s="955" t="s">
        <v>167</v>
      </c>
      <c r="E15" s="947" t="s">
        <v>1475</v>
      </c>
      <c r="F15" s="949">
        <v>5</v>
      </c>
      <c r="G15" s="950">
        <f t="shared" si="0"/>
        <v>9.0909090909090917</v>
      </c>
      <c r="H15" s="956"/>
      <c r="I15" s="957"/>
      <c r="J15" s="958"/>
    </row>
    <row r="16" spans="1:10" s="820" customFormat="1" ht="129.75" customHeight="1">
      <c r="A16" s="954">
        <v>3</v>
      </c>
      <c r="B16" s="947" t="s">
        <v>1479</v>
      </c>
      <c r="C16" s="1225" t="s">
        <v>1307</v>
      </c>
      <c r="D16" s="955" t="s">
        <v>167</v>
      </c>
      <c r="E16" s="947" t="s">
        <v>1308</v>
      </c>
      <c r="F16" s="949">
        <v>5</v>
      </c>
      <c r="G16" s="950">
        <f t="shared" si="0"/>
        <v>9.0909090909090917</v>
      </c>
      <c r="H16" s="956"/>
      <c r="I16" s="957"/>
      <c r="J16" s="958"/>
    </row>
    <row r="17" spans="1:10" s="820" customFormat="1" ht="90" customHeight="1">
      <c r="A17" s="954">
        <v>4</v>
      </c>
      <c r="B17" s="2447" t="s">
        <v>970</v>
      </c>
      <c r="C17" s="947" t="s">
        <v>569</v>
      </c>
      <c r="D17" s="959" t="s">
        <v>1305</v>
      </c>
      <c r="E17" s="947" t="s">
        <v>932</v>
      </c>
      <c r="F17" s="949">
        <v>5</v>
      </c>
      <c r="G17" s="950">
        <f t="shared" si="0"/>
        <v>9.0909090909090917</v>
      </c>
      <c r="H17" s="956"/>
      <c r="I17" s="957"/>
      <c r="J17" s="958"/>
    </row>
    <row r="18" spans="1:10" s="820" customFormat="1" ht="90" customHeight="1">
      <c r="A18" s="954">
        <v>5</v>
      </c>
      <c r="B18" s="2448"/>
      <c r="C18" s="960" t="s">
        <v>1412</v>
      </c>
      <c r="D18" s="947" t="s">
        <v>1306</v>
      </c>
      <c r="E18" s="947" t="s">
        <v>1413</v>
      </c>
      <c r="F18" s="949">
        <v>5</v>
      </c>
      <c r="G18" s="950">
        <f t="shared" si="0"/>
        <v>9.0909090909090917</v>
      </c>
      <c r="H18" s="956"/>
      <c r="I18" s="957"/>
      <c r="J18" s="958"/>
    </row>
    <row r="19" spans="1:10" s="224" customFormat="1" ht="108.75" customHeight="1">
      <c r="A19" s="961">
        <v>6</v>
      </c>
      <c r="B19" s="2449"/>
      <c r="C19" s="947" t="s">
        <v>571</v>
      </c>
      <c r="D19" s="962" t="s">
        <v>1306</v>
      </c>
      <c r="E19" s="947" t="s">
        <v>570</v>
      </c>
      <c r="F19" s="949">
        <v>5</v>
      </c>
      <c r="G19" s="950">
        <f t="shared" si="0"/>
        <v>9.0909090909090917</v>
      </c>
      <c r="H19" s="963"/>
      <c r="I19" s="964"/>
      <c r="J19" s="965"/>
    </row>
    <row r="20" spans="1:10" s="228" customFormat="1" ht="73.5" customHeight="1">
      <c r="A20" s="966">
        <v>7</v>
      </c>
      <c r="B20" s="947" t="s">
        <v>561</v>
      </c>
      <c r="C20" s="947" t="s">
        <v>560</v>
      </c>
      <c r="D20" s="962" t="s">
        <v>167</v>
      </c>
      <c r="E20" s="947" t="s">
        <v>1111</v>
      </c>
      <c r="F20" s="949">
        <v>3</v>
      </c>
      <c r="G20" s="950">
        <f t="shared" si="0"/>
        <v>5.4545454545454541</v>
      </c>
      <c r="H20" s="963"/>
      <c r="I20" s="964"/>
      <c r="J20" s="965"/>
    </row>
    <row r="21" spans="1:10" s="228" customFormat="1" ht="122.25" customHeight="1">
      <c r="A21" s="967">
        <v>8</v>
      </c>
      <c r="B21" s="968" t="s">
        <v>559</v>
      </c>
      <c r="C21" s="968" t="s">
        <v>572</v>
      </c>
      <c r="D21" s="969" t="s">
        <v>167</v>
      </c>
      <c r="E21" s="968" t="s">
        <v>933</v>
      </c>
      <c r="F21" s="970">
        <v>3</v>
      </c>
      <c r="G21" s="971">
        <f t="shared" si="0"/>
        <v>5.4545454545454541</v>
      </c>
      <c r="H21" s="972"/>
      <c r="I21" s="973"/>
      <c r="J21" s="974"/>
    </row>
    <row r="22" spans="1:10" s="228" customFormat="1" ht="138" customHeight="1">
      <c r="A22" s="954">
        <v>9</v>
      </c>
      <c r="B22" s="975" t="s">
        <v>858</v>
      </c>
      <c r="C22" s="1256" t="s">
        <v>939</v>
      </c>
      <c r="D22" s="284" t="s">
        <v>167</v>
      </c>
      <c r="E22" s="976" t="s">
        <v>938</v>
      </c>
      <c r="F22" s="977">
        <v>5</v>
      </c>
      <c r="G22" s="978">
        <f t="shared" si="0"/>
        <v>9.0909090909090917</v>
      </c>
      <c r="H22" s="830"/>
      <c r="I22" s="1256"/>
      <c r="J22" s="831"/>
    </row>
    <row r="23" spans="1:10" s="228" customFormat="1" ht="105" customHeight="1">
      <c r="A23" s="669">
        <v>10</v>
      </c>
      <c r="B23" s="979" t="s">
        <v>971</v>
      </c>
      <c r="C23" s="979" t="s">
        <v>934</v>
      </c>
      <c r="D23" s="980" t="s">
        <v>167</v>
      </c>
      <c r="E23" s="979" t="s">
        <v>935</v>
      </c>
      <c r="F23" s="981">
        <v>5</v>
      </c>
      <c r="G23" s="950">
        <f t="shared" si="0"/>
        <v>9.0909090909090917</v>
      </c>
      <c r="H23" s="982"/>
      <c r="I23" s="973"/>
      <c r="J23" s="974"/>
    </row>
    <row r="24" spans="1:10" s="228" customFormat="1" ht="104.25" customHeight="1">
      <c r="A24" s="669">
        <v>11</v>
      </c>
      <c r="B24" s="983" t="s">
        <v>558</v>
      </c>
      <c r="C24" s="983" t="s">
        <v>557</v>
      </c>
      <c r="D24" s="984" t="s">
        <v>167</v>
      </c>
      <c r="E24" s="983" t="s">
        <v>557</v>
      </c>
      <c r="F24" s="985">
        <v>2</v>
      </c>
      <c r="G24" s="986">
        <f t="shared" si="0"/>
        <v>3.6363636363636362</v>
      </c>
      <c r="H24" s="987"/>
      <c r="I24" s="988"/>
      <c r="J24" s="989"/>
    </row>
    <row r="25" spans="1:10" s="227" customFormat="1" ht="152.25" customHeight="1">
      <c r="A25" s="669">
        <v>12</v>
      </c>
      <c r="B25" s="1193" t="s">
        <v>465</v>
      </c>
      <c r="C25" s="669" t="s">
        <v>464</v>
      </c>
      <c r="D25" s="284" t="s">
        <v>104</v>
      </c>
      <c r="E25" s="1193" t="s">
        <v>466</v>
      </c>
      <c r="F25" s="985">
        <v>2</v>
      </c>
      <c r="G25" s="986">
        <f t="shared" si="0"/>
        <v>3.6363636363636362</v>
      </c>
      <c r="H25" s="987"/>
      <c r="I25" s="988"/>
      <c r="J25" s="989"/>
    </row>
    <row r="26" spans="1:10" s="227" customFormat="1" ht="18.75">
      <c r="A26" s="2459" t="s">
        <v>1303</v>
      </c>
      <c r="B26" s="2460"/>
      <c r="C26" s="2460"/>
      <c r="D26" s="2460"/>
      <c r="E26" s="2460"/>
      <c r="F26" s="1309">
        <f>SUM(F12:F25)</f>
        <v>55</v>
      </c>
      <c r="G26" s="986"/>
      <c r="H26" s="1310"/>
      <c r="I26" s="1310"/>
      <c r="J26" s="1311"/>
    </row>
    <row r="27" spans="1:10" s="227" customFormat="1" ht="18.75">
      <c r="A27" s="2461" t="s">
        <v>1304</v>
      </c>
      <c r="B27" s="2462"/>
      <c r="C27" s="2462"/>
      <c r="D27" s="2462"/>
      <c r="E27" s="2462"/>
      <c r="F27" s="1312"/>
      <c r="G27" s="1313">
        <v>100</v>
      </c>
      <c r="H27" s="1314"/>
      <c r="I27" s="1315"/>
      <c r="J27" s="1316"/>
    </row>
    <row r="28" spans="1:10" s="227" customFormat="1" ht="18.75">
      <c r="A28" s="2453" t="s">
        <v>65</v>
      </c>
      <c r="B28" s="2454"/>
      <c r="C28" s="2454"/>
      <c r="D28" s="2454"/>
      <c r="E28" s="2454"/>
      <c r="F28" s="2454"/>
      <c r="G28" s="2454"/>
      <c r="H28" s="2454"/>
      <c r="I28" s="2454"/>
      <c r="J28" s="2455"/>
    </row>
    <row r="29" spans="1:10" s="224" customFormat="1" ht="18.75">
      <c r="A29" s="2450" t="s">
        <v>62</v>
      </c>
      <c r="B29" s="2451"/>
      <c r="C29" s="2451"/>
      <c r="D29" s="2451"/>
      <c r="E29" s="2451"/>
      <c r="F29" s="2451"/>
      <c r="G29" s="2451"/>
      <c r="H29" s="2451"/>
      <c r="I29" s="2451"/>
      <c r="J29" s="2452"/>
    </row>
    <row r="30" spans="1:10" s="224" customFormat="1" ht="61.5" customHeight="1">
      <c r="A30" s="2456" t="s">
        <v>23</v>
      </c>
      <c r="B30" s="2457"/>
      <c r="C30" s="2457" t="s">
        <v>61</v>
      </c>
      <c r="D30" s="2457"/>
      <c r="E30" s="2457" t="s">
        <v>164</v>
      </c>
      <c r="F30" s="2457"/>
      <c r="G30" s="2457"/>
      <c r="H30" s="2457"/>
      <c r="I30" s="2457"/>
      <c r="J30" s="2458"/>
    </row>
    <row r="31" spans="1:10" s="224" customFormat="1" ht="19.5" customHeight="1">
      <c r="A31" s="1317"/>
      <c r="B31" s="1318"/>
      <c r="C31" s="1318"/>
      <c r="D31" s="1318"/>
      <c r="E31" s="1318"/>
      <c r="F31" s="1319"/>
      <c r="G31" s="1320"/>
      <c r="H31" s="1320"/>
      <c r="I31" s="1320"/>
      <c r="J31" s="1321"/>
    </row>
    <row r="32" spans="1:10" s="224" customFormat="1" ht="33" customHeight="1">
      <c r="A32" s="2176" t="s">
        <v>1666</v>
      </c>
      <c r="B32" s="2177"/>
      <c r="C32" s="2177"/>
      <c r="D32" s="2177"/>
      <c r="E32" s="2177"/>
      <c r="F32" s="2177"/>
      <c r="G32" s="2177"/>
      <c r="H32" s="2177"/>
      <c r="I32" s="2177"/>
      <c r="J32" s="2177"/>
    </row>
    <row r="33" spans="1:10" s="224" customFormat="1" ht="32.25" customHeight="1">
      <c r="A33" s="2179" t="s">
        <v>900</v>
      </c>
      <c r="B33" s="2180"/>
      <c r="C33" s="2180"/>
      <c r="D33" s="2180"/>
      <c r="E33" s="2180"/>
      <c r="F33" s="2180"/>
      <c r="G33" s="2180"/>
      <c r="H33" s="2180"/>
      <c r="I33" s="2180"/>
      <c r="J33" s="2180"/>
    </row>
    <row r="34" spans="1:10" s="224" customFormat="1" ht="30" customHeight="1">
      <c r="A34" s="2179" t="s">
        <v>901</v>
      </c>
      <c r="B34" s="2180"/>
      <c r="C34" s="2180"/>
      <c r="D34" s="2180"/>
      <c r="E34" s="2180"/>
      <c r="F34" s="2180"/>
      <c r="G34" s="2180"/>
      <c r="H34" s="2180"/>
      <c r="I34" s="2180"/>
      <c r="J34" s="2180"/>
    </row>
    <row r="35" spans="1:10" s="224" customFormat="1" ht="35.25" customHeight="1" thickBot="1">
      <c r="A35" s="2182" t="s">
        <v>902</v>
      </c>
      <c r="B35" s="2183"/>
      <c r="C35" s="2183"/>
      <c r="D35" s="2183"/>
      <c r="E35" s="2183"/>
      <c r="F35" s="2183"/>
      <c r="G35" s="2183"/>
      <c r="H35" s="2183"/>
      <c r="I35" s="2183"/>
      <c r="J35" s="2183"/>
    </row>
    <row r="36" spans="1:10" s="224" customFormat="1">
      <c r="A36" s="226"/>
      <c r="B36" s="225"/>
      <c r="C36" s="225"/>
      <c r="D36" s="225"/>
      <c r="E36" s="225"/>
      <c r="F36" s="346"/>
    </row>
    <row r="37" spans="1:10" s="224" customFormat="1">
      <c r="A37" s="226"/>
      <c r="B37" s="225"/>
      <c r="C37" s="225"/>
      <c r="D37" s="225"/>
      <c r="E37" s="225"/>
      <c r="F37" s="346"/>
    </row>
    <row r="38" spans="1:10" s="224" customFormat="1">
      <c r="A38" s="226"/>
      <c r="B38" s="225"/>
      <c r="C38" s="225"/>
      <c r="D38" s="225"/>
      <c r="E38" s="230"/>
      <c r="F38" s="346"/>
    </row>
  </sheetData>
  <mergeCells count="30">
    <mergeCell ref="A4:B4"/>
    <mergeCell ref="C4:D4"/>
    <mergeCell ref="F4:G4"/>
    <mergeCell ref="A5:B5"/>
    <mergeCell ref="A1:J1"/>
    <mergeCell ref="C2:F2"/>
    <mergeCell ref="G2:H2"/>
    <mergeCell ref="I2:J2"/>
    <mergeCell ref="A3:B3"/>
    <mergeCell ref="C3:D3"/>
    <mergeCell ref="F3:G3"/>
    <mergeCell ref="F12:J12"/>
    <mergeCell ref="A26:E26"/>
    <mergeCell ref="A27:E27"/>
    <mergeCell ref="C6:E6"/>
    <mergeCell ref="F6:H6"/>
    <mergeCell ref="C7:E7"/>
    <mergeCell ref="F7:H7"/>
    <mergeCell ref="A9:B9"/>
    <mergeCell ref="A10:J10"/>
    <mergeCell ref="A35:J35"/>
    <mergeCell ref="B17:B19"/>
    <mergeCell ref="A29:J29"/>
    <mergeCell ref="A28:J28"/>
    <mergeCell ref="A30:B30"/>
    <mergeCell ref="C30:D30"/>
    <mergeCell ref="E30:J30"/>
    <mergeCell ref="A32:J32"/>
    <mergeCell ref="A33:J33"/>
    <mergeCell ref="A34:J34"/>
  </mergeCells>
  <pageMargins left="0.19685039370078741" right="0.19685039370078741" top="0.62992125984251968" bottom="0.43307086614173229" header="0.23622047244094491" footer="0.19685039370078741"/>
  <pageSetup paperSize="9" scale="50" fitToWidth="0" fitToHeight="0" orientation="landscape" r:id="rId1"/>
  <headerFooter alignWithMargins="0">
    <oddFooter>&amp;R&amp;10&amp;P di &amp;N</oddFooter>
  </headerFooter>
  <rowBreaks count="3" manualBreakCount="3">
    <brk id="13" max="9" man="1"/>
    <brk id="16" max="9" man="1"/>
    <brk id="22" max="9" man="1"/>
  </rowBreaks>
  <drawing r:id="rId2"/>
</worksheet>
</file>

<file path=xl/worksheets/sheet23.xml><?xml version="1.0" encoding="utf-8"?>
<worksheet xmlns="http://schemas.openxmlformats.org/spreadsheetml/2006/main" xmlns:r="http://schemas.openxmlformats.org/officeDocument/2006/relationships">
  <sheetPr>
    <tabColor rgb="FFFF0000"/>
  </sheetPr>
  <dimension ref="A1:AMD33"/>
  <sheetViews>
    <sheetView view="pageBreakPreview" topLeftCell="A64" zoomScale="60" zoomScaleNormal="66" workbookViewId="0">
      <selection activeCell="A72" sqref="A72"/>
    </sheetView>
  </sheetViews>
  <sheetFormatPr defaultColWidth="20.28515625" defaultRowHeight="15.75"/>
  <cols>
    <col min="1" max="1" width="23.5703125" style="226" customWidth="1"/>
    <col min="2" max="2" width="37.7109375" style="225" customWidth="1"/>
    <col min="3" max="3" width="45.28515625" style="225" customWidth="1"/>
    <col min="4" max="4" width="33.85546875" style="225" customWidth="1"/>
    <col min="5" max="5" width="43.85546875" style="225" customWidth="1"/>
    <col min="6" max="6" width="14.7109375" style="346" customWidth="1"/>
    <col min="7" max="7" width="20.140625" style="224" customWidth="1"/>
    <col min="8" max="8" width="17.5703125" style="224" customWidth="1"/>
    <col min="9" max="9" width="15.7109375" style="224" customWidth="1"/>
    <col min="10" max="10" width="17" style="224" customWidth="1"/>
    <col min="11" max="1018" width="20.28515625" style="224"/>
    <col min="1019" max="16384" width="20.28515625" style="230"/>
  </cols>
  <sheetData>
    <row r="1" spans="1:10" s="224" customFormat="1" ht="72.75" customHeight="1" thickBot="1">
      <c r="A1" s="2479" t="s">
        <v>566</v>
      </c>
      <c r="B1" s="2480"/>
      <c r="C1" s="2474"/>
      <c r="D1" s="2474"/>
      <c r="E1" s="2474"/>
      <c r="F1" s="2474"/>
      <c r="G1" s="2480"/>
      <c r="H1" s="2480"/>
      <c r="I1" s="2480"/>
      <c r="J1" s="2481"/>
    </row>
    <row r="2" spans="1:10" s="224" customFormat="1" ht="36" customHeight="1" thickBot="1">
      <c r="A2" s="1329" t="s">
        <v>1</v>
      </c>
      <c r="B2" s="2124">
        <v>30</v>
      </c>
      <c r="C2" s="2236" t="s">
        <v>1003</v>
      </c>
      <c r="D2" s="2237"/>
      <c r="E2" s="2237"/>
      <c r="F2" s="2238"/>
      <c r="G2" s="2482" t="s">
        <v>40</v>
      </c>
      <c r="H2" s="2483"/>
      <c r="I2" s="2483" t="s">
        <v>41</v>
      </c>
      <c r="J2" s="2484"/>
    </row>
    <row r="3" spans="1:10" s="224" customFormat="1" ht="21" customHeight="1">
      <c r="A3" s="2485" t="s">
        <v>565</v>
      </c>
      <c r="B3" s="2486"/>
      <c r="C3" s="2471" t="s">
        <v>564</v>
      </c>
      <c r="D3" s="2471"/>
      <c r="E3" s="1298"/>
      <c r="F3" s="2471"/>
      <c r="G3" s="2486"/>
      <c r="H3" s="1298"/>
      <c r="I3" s="1298"/>
      <c r="J3" s="1299"/>
    </row>
    <row r="4" spans="1:10" s="224" customFormat="1" ht="21.75" customHeight="1">
      <c r="A4" s="2469" t="s">
        <v>67</v>
      </c>
      <c r="B4" s="2470"/>
      <c r="C4" s="2471" t="s">
        <v>93</v>
      </c>
      <c r="D4" s="2471"/>
      <c r="E4" s="1298"/>
      <c r="F4" s="2471"/>
      <c r="G4" s="2471"/>
      <c r="H4" s="1298"/>
      <c r="I4" s="1298"/>
      <c r="J4" s="1299"/>
    </row>
    <row r="5" spans="1:10" s="224" customFormat="1" ht="22.5" customHeight="1">
      <c r="A5" s="2464" t="s">
        <v>68</v>
      </c>
      <c r="B5" s="2472"/>
      <c r="C5" s="2465" t="s">
        <v>523</v>
      </c>
      <c r="D5" s="2465"/>
      <c r="E5" s="1301"/>
      <c r="F5" s="2465"/>
      <c r="G5" s="2465"/>
      <c r="H5" s="1301"/>
      <c r="I5" s="1300"/>
      <c r="J5" s="1302"/>
    </row>
    <row r="6" spans="1:10" s="224" customFormat="1" ht="24" customHeight="1">
      <c r="A6" s="1303" t="s">
        <v>69</v>
      </c>
      <c r="B6" s="1301"/>
      <c r="C6" s="2463" t="s">
        <v>563</v>
      </c>
      <c r="D6" s="2463"/>
      <c r="E6" s="2463"/>
      <c r="F6" s="2463"/>
      <c r="G6" s="2463"/>
      <c r="H6" s="2463"/>
      <c r="I6" s="1304"/>
      <c r="J6" s="1305"/>
    </row>
    <row r="7" spans="1:10" s="224" customFormat="1" ht="19.5" customHeight="1">
      <c r="A7" s="1306" t="s">
        <v>70</v>
      </c>
      <c r="B7" s="1301"/>
      <c r="C7" s="2463" t="s">
        <v>509</v>
      </c>
      <c r="D7" s="2463"/>
      <c r="E7" s="2463"/>
      <c r="F7" s="2463"/>
      <c r="G7" s="2463"/>
      <c r="H7" s="2463"/>
      <c r="I7" s="1304"/>
      <c r="J7" s="1305"/>
    </row>
    <row r="8" spans="1:10" s="224" customFormat="1" ht="22.5" customHeight="1">
      <c r="A8" s="1306" t="s">
        <v>113</v>
      </c>
      <c r="B8" s="1301"/>
      <c r="C8" s="1301"/>
      <c r="D8" s="1300"/>
      <c r="E8" s="1301"/>
      <c r="F8" s="1301"/>
      <c r="G8" s="1300"/>
      <c r="H8" s="1301"/>
      <c r="I8" s="1304"/>
      <c r="J8" s="1305"/>
    </row>
    <row r="9" spans="1:10" s="224" customFormat="1" ht="22.5" customHeight="1">
      <c r="A9" s="2464" t="s">
        <v>71</v>
      </c>
      <c r="B9" s="2465"/>
      <c r="C9" s="1301"/>
      <c r="D9" s="1301"/>
      <c r="E9" s="1301"/>
      <c r="F9" s="1307"/>
      <c r="G9" s="1304"/>
      <c r="H9" s="1304"/>
      <c r="I9" s="1304"/>
      <c r="J9" s="1305"/>
    </row>
    <row r="10" spans="1:10" s="229" customFormat="1" ht="22.5" customHeight="1" thickBot="1">
      <c r="A10" s="2466" t="s">
        <v>860</v>
      </c>
      <c r="B10" s="2467"/>
      <c r="C10" s="2467"/>
      <c r="D10" s="2467"/>
      <c r="E10" s="2467"/>
      <c r="F10" s="2467"/>
      <c r="G10" s="2467"/>
      <c r="H10" s="2467"/>
      <c r="I10" s="2467"/>
      <c r="J10" s="2468"/>
    </row>
    <row r="11" spans="1:10" s="229" customFormat="1" ht="84" customHeight="1" thickBot="1">
      <c r="A11" s="135" t="s">
        <v>929</v>
      </c>
      <c r="B11" s="1308" t="s">
        <v>728</v>
      </c>
      <c r="C11" s="366" t="s">
        <v>562</v>
      </c>
      <c r="D11" s="366" t="s">
        <v>153</v>
      </c>
      <c r="E11" s="366" t="s">
        <v>26</v>
      </c>
      <c r="F11" s="365" t="s">
        <v>851</v>
      </c>
      <c r="G11" s="366" t="s">
        <v>859</v>
      </c>
      <c r="H11" s="366" t="s">
        <v>27</v>
      </c>
      <c r="I11" s="366" t="s">
        <v>852</v>
      </c>
      <c r="J11" s="367" t="s">
        <v>853</v>
      </c>
    </row>
    <row r="12" spans="1:10" s="229" customFormat="1" ht="174.75" customHeight="1">
      <c r="A12" s="766" t="s">
        <v>918</v>
      </c>
      <c r="B12" s="1216" t="s">
        <v>16</v>
      </c>
      <c r="C12" s="1217" t="s">
        <v>898</v>
      </c>
      <c r="D12" s="465" t="s">
        <v>167</v>
      </c>
      <c r="E12" s="1204" t="s">
        <v>729</v>
      </c>
      <c r="F12" s="2400" t="s">
        <v>1745</v>
      </c>
      <c r="G12" s="2225"/>
      <c r="H12" s="2225"/>
      <c r="I12" s="2225"/>
      <c r="J12" s="2226"/>
    </row>
    <row r="13" spans="1:10" s="224" customFormat="1" ht="102.75" customHeight="1">
      <c r="A13" s="1330">
        <v>1</v>
      </c>
      <c r="B13" s="2487" t="s">
        <v>970</v>
      </c>
      <c r="C13" s="983" t="s">
        <v>569</v>
      </c>
      <c r="D13" s="1330" t="s">
        <v>573</v>
      </c>
      <c r="E13" s="983" t="s">
        <v>932</v>
      </c>
      <c r="F13" s="1331">
        <v>5</v>
      </c>
      <c r="G13" s="986">
        <f t="shared" ref="G13:G20" si="0">(F13/$F$21)*100</f>
        <v>16.666666666666664</v>
      </c>
      <c r="H13" s="1332"/>
      <c r="I13" s="1333"/>
      <c r="J13" s="1334"/>
    </row>
    <row r="14" spans="1:10" s="224" customFormat="1" ht="108.75" customHeight="1">
      <c r="A14" s="1330">
        <v>2</v>
      </c>
      <c r="B14" s="2488"/>
      <c r="C14" s="983" t="s">
        <v>571</v>
      </c>
      <c r="D14" s="1330" t="s">
        <v>574</v>
      </c>
      <c r="E14" s="983" t="s">
        <v>570</v>
      </c>
      <c r="F14" s="1331">
        <v>5</v>
      </c>
      <c r="G14" s="986">
        <f t="shared" si="0"/>
        <v>16.666666666666664</v>
      </c>
      <c r="H14" s="1332"/>
      <c r="I14" s="1333"/>
      <c r="J14" s="1334"/>
    </row>
    <row r="15" spans="1:10" s="228" customFormat="1" ht="73.5" customHeight="1">
      <c r="A15" s="1330">
        <v>3</v>
      </c>
      <c r="B15" s="983" t="s">
        <v>561</v>
      </c>
      <c r="C15" s="983" t="s">
        <v>560</v>
      </c>
      <c r="D15" s="1335">
        <v>1</v>
      </c>
      <c r="E15" s="983" t="s">
        <v>1111</v>
      </c>
      <c r="F15" s="1331">
        <v>3</v>
      </c>
      <c r="G15" s="986">
        <f t="shared" si="0"/>
        <v>10</v>
      </c>
      <c r="H15" s="1332"/>
      <c r="I15" s="1333"/>
      <c r="J15" s="1334"/>
    </row>
    <row r="16" spans="1:10" s="228" customFormat="1" ht="164.25" customHeight="1">
      <c r="A16" s="961">
        <v>4</v>
      </c>
      <c r="B16" s="968" t="s">
        <v>559</v>
      </c>
      <c r="C16" s="968" t="s">
        <v>572</v>
      </c>
      <c r="D16" s="1224" t="s">
        <v>567</v>
      </c>
      <c r="E16" s="968" t="s">
        <v>933</v>
      </c>
      <c r="F16" s="1336">
        <v>3</v>
      </c>
      <c r="G16" s="1337">
        <f t="shared" si="0"/>
        <v>10</v>
      </c>
      <c r="H16" s="1338"/>
      <c r="I16" s="1339"/>
      <c r="J16" s="1340"/>
    </row>
    <row r="17" spans="1:10" s="228" customFormat="1" ht="112.5" customHeight="1">
      <c r="A17" s="966">
        <v>5</v>
      </c>
      <c r="B17" s="975" t="s">
        <v>858</v>
      </c>
      <c r="C17" s="669" t="s">
        <v>939</v>
      </c>
      <c r="D17" s="669" t="s">
        <v>857</v>
      </c>
      <c r="E17" s="1341" t="s">
        <v>938</v>
      </c>
      <c r="F17" s="1342">
        <v>5</v>
      </c>
      <c r="G17" s="1343">
        <f t="shared" si="0"/>
        <v>16.666666666666664</v>
      </c>
      <c r="H17" s="345"/>
      <c r="I17" s="669"/>
      <c r="J17" s="344"/>
    </row>
    <row r="18" spans="1:10" s="228" customFormat="1" ht="126" customHeight="1">
      <c r="A18" s="1344">
        <v>6</v>
      </c>
      <c r="B18" s="204" t="s">
        <v>971</v>
      </c>
      <c r="C18" s="204" t="s">
        <v>934</v>
      </c>
      <c r="D18" s="259" t="s">
        <v>513</v>
      </c>
      <c r="E18" s="204" t="s">
        <v>935</v>
      </c>
      <c r="F18" s="1345">
        <v>5</v>
      </c>
      <c r="G18" s="986">
        <f t="shared" si="0"/>
        <v>16.666666666666664</v>
      </c>
      <c r="H18" s="1346"/>
      <c r="I18" s="1339"/>
      <c r="J18" s="1340"/>
    </row>
    <row r="19" spans="1:10" s="228" customFormat="1" ht="98.25" customHeight="1">
      <c r="A19" s="1330">
        <v>7</v>
      </c>
      <c r="B19" s="983" t="s">
        <v>558</v>
      </c>
      <c r="C19" s="983" t="s">
        <v>557</v>
      </c>
      <c r="D19" s="1347" t="s">
        <v>568</v>
      </c>
      <c r="E19" s="983" t="s">
        <v>557</v>
      </c>
      <c r="F19" s="985">
        <v>2</v>
      </c>
      <c r="G19" s="986">
        <f t="shared" si="0"/>
        <v>6.666666666666667</v>
      </c>
      <c r="H19" s="987"/>
      <c r="I19" s="988"/>
      <c r="J19" s="989"/>
    </row>
    <row r="20" spans="1:10" s="227" customFormat="1" ht="150" customHeight="1">
      <c r="A20" s="669">
        <v>8</v>
      </c>
      <c r="B20" s="1193" t="s">
        <v>465</v>
      </c>
      <c r="C20" s="669" t="s">
        <v>464</v>
      </c>
      <c r="D20" s="284" t="s">
        <v>104</v>
      </c>
      <c r="E20" s="1193" t="s">
        <v>466</v>
      </c>
      <c r="F20" s="985">
        <v>2</v>
      </c>
      <c r="G20" s="986">
        <f t="shared" si="0"/>
        <v>6.666666666666667</v>
      </c>
      <c r="H20" s="987"/>
      <c r="I20" s="988"/>
      <c r="J20" s="989"/>
    </row>
    <row r="21" spans="1:10" s="227" customFormat="1" ht="30.75" customHeight="1">
      <c r="A21" s="2459" t="s">
        <v>556</v>
      </c>
      <c r="B21" s="2460"/>
      <c r="C21" s="2460"/>
      <c r="D21" s="2460"/>
      <c r="E21" s="2460"/>
      <c r="F21" s="1309">
        <f>SUM(F12:F20)</f>
        <v>30</v>
      </c>
      <c r="G21" s="986"/>
      <c r="H21" s="1310"/>
      <c r="I21" s="1310"/>
      <c r="J21" s="1311"/>
    </row>
    <row r="22" spans="1:10" s="227" customFormat="1" ht="36.75" customHeight="1">
      <c r="A22" s="2461" t="s">
        <v>555</v>
      </c>
      <c r="B22" s="2462"/>
      <c r="C22" s="2462"/>
      <c r="D22" s="2462"/>
      <c r="E22" s="2462"/>
      <c r="F22" s="1312"/>
      <c r="G22" s="1313">
        <v>100</v>
      </c>
      <c r="H22" s="1314"/>
      <c r="I22" s="1315"/>
      <c r="J22" s="1316"/>
    </row>
    <row r="23" spans="1:10" s="227" customFormat="1" ht="33" customHeight="1">
      <c r="A23" s="2450" t="s">
        <v>65</v>
      </c>
      <c r="B23" s="2477"/>
      <c r="C23" s="2477"/>
      <c r="D23" s="2477"/>
      <c r="E23" s="2477"/>
      <c r="F23" s="2477"/>
      <c r="G23" s="2478"/>
      <c r="H23" s="1348"/>
      <c r="I23" s="1348"/>
      <c r="J23" s="1349"/>
    </row>
    <row r="24" spans="1:10" s="224" customFormat="1" ht="54" customHeight="1">
      <c r="A24" s="2450" t="s">
        <v>62</v>
      </c>
      <c r="B24" s="2477"/>
      <c r="C24" s="2477"/>
      <c r="D24" s="2477"/>
      <c r="E24" s="2477"/>
      <c r="F24" s="2477"/>
      <c r="G24" s="2477"/>
      <c r="H24" s="1350"/>
      <c r="I24" s="1350"/>
      <c r="J24" s="1351"/>
    </row>
    <row r="25" spans="1:10" s="224" customFormat="1" ht="61.5" customHeight="1">
      <c r="A25" s="2456" t="s">
        <v>23</v>
      </c>
      <c r="B25" s="2457"/>
      <c r="C25" s="2457" t="s">
        <v>61</v>
      </c>
      <c r="D25" s="2457"/>
      <c r="E25" s="2457" t="s">
        <v>164</v>
      </c>
      <c r="F25" s="2457"/>
      <c r="G25" s="2457"/>
      <c r="H25" s="2457"/>
      <c r="I25" s="2457"/>
      <c r="J25" s="2458"/>
    </row>
    <row r="26" spans="1:10" s="224" customFormat="1" ht="19.5" customHeight="1">
      <c r="A26" s="1317"/>
      <c r="B26" s="1318"/>
      <c r="C26" s="1318"/>
      <c r="D26" s="1318"/>
      <c r="E26" s="1318"/>
      <c r="F26" s="1319"/>
      <c r="G26" s="1320"/>
      <c r="H26" s="1320"/>
      <c r="I26" s="1320"/>
      <c r="J26" s="1321"/>
    </row>
    <row r="27" spans="1:10" s="224" customFormat="1" ht="35.25" customHeight="1">
      <c r="A27" s="2176" t="s">
        <v>1666</v>
      </c>
      <c r="B27" s="2177"/>
      <c r="C27" s="2177"/>
      <c r="D27" s="2177"/>
      <c r="E27" s="2177"/>
      <c r="F27" s="2177"/>
      <c r="G27" s="2177"/>
      <c r="H27" s="2177"/>
      <c r="I27" s="2177"/>
      <c r="J27" s="2177"/>
    </row>
    <row r="28" spans="1:10" s="224" customFormat="1" ht="39.75" customHeight="1">
      <c r="A28" s="2179" t="s">
        <v>900</v>
      </c>
      <c r="B28" s="2180"/>
      <c r="C28" s="2180"/>
      <c r="D28" s="2180"/>
      <c r="E28" s="2180"/>
      <c r="F28" s="2180"/>
      <c r="G28" s="2180"/>
      <c r="H28" s="2180"/>
      <c r="I28" s="2180"/>
      <c r="J28" s="2180"/>
    </row>
    <row r="29" spans="1:10" s="224" customFormat="1" ht="36" customHeight="1">
      <c r="A29" s="2179" t="s">
        <v>901</v>
      </c>
      <c r="B29" s="2180"/>
      <c r="C29" s="2180"/>
      <c r="D29" s="2180"/>
      <c r="E29" s="2180"/>
      <c r="F29" s="2180"/>
      <c r="G29" s="2180"/>
      <c r="H29" s="2180"/>
      <c r="I29" s="2180"/>
      <c r="J29" s="2180"/>
    </row>
    <row r="30" spans="1:10" s="224" customFormat="1" ht="35.25" customHeight="1" thickBot="1">
      <c r="A30" s="2182" t="s">
        <v>902</v>
      </c>
      <c r="B30" s="2183"/>
      <c r="C30" s="2183"/>
      <c r="D30" s="2183"/>
      <c r="E30" s="2183"/>
      <c r="F30" s="2183"/>
      <c r="G30" s="2183"/>
      <c r="H30" s="2183"/>
      <c r="I30" s="2183"/>
      <c r="J30" s="2183"/>
    </row>
    <row r="31" spans="1:10" s="224" customFormat="1">
      <c r="A31" s="226"/>
      <c r="B31" s="225"/>
      <c r="C31" s="225"/>
      <c r="D31" s="225"/>
      <c r="E31" s="225"/>
      <c r="F31" s="346"/>
    </row>
    <row r="32" spans="1:10" s="224" customFormat="1">
      <c r="A32" s="226"/>
      <c r="B32" s="225"/>
      <c r="C32" s="225"/>
      <c r="D32" s="225"/>
      <c r="E32" s="225"/>
      <c r="F32" s="346"/>
    </row>
    <row r="33" spans="1:6" s="224" customFormat="1">
      <c r="A33" s="226"/>
      <c r="B33" s="225"/>
      <c r="C33" s="225"/>
      <c r="D33" s="225"/>
      <c r="E33" s="230"/>
      <c r="F33" s="346"/>
    </row>
  </sheetData>
  <mergeCells count="32">
    <mergeCell ref="A27:J27"/>
    <mergeCell ref="A28:J28"/>
    <mergeCell ref="A29:J29"/>
    <mergeCell ref="A30:J30"/>
    <mergeCell ref="C3:D3"/>
    <mergeCell ref="F3:G3"/>
    <mergeCell ref="F4:G4"/>
    <mergeCell ref="F5:G5"/>
    <mergeCell ref="F6:H6"/>
    <mergeCell ref="C6:E6"/>
    <mergeCell ref="A10:J10"/>
    <mergeCell ref="B13:B14"/>
    <mergeCell ref="F12:J12"/>
    <mergeCell ref="A22:E22"/>
    <mergeCell ref="A24:G24"/>
    <mergeCell ref="A25:B25"/>
    <mergeCell ref="C25:D25"/>
    <mergeCell ref="E25:J25"/>
    <mergeCell ref="A23:G23"/>
    <mergeCell ref="A21:E21"/>
    <mergeCell ref="A1:J1"/>
    <mergeCell ref="C2:F2"/>
    <mergeCell ref="G2:H2"/>
    <mergeCell ref="I2:J2"/>
    <mergeCell ref="A9:B9"/>
    <mergeCell ref="F7:H7"/>
    <mergeCell ref="C7:E7"/>
    <mergeCell ref="A4:B4"/>
    <mergeCell ref="C4:D4"/>
    <mergeCell ref="A5:B5"/>
    <mergeCell ref="C5:D5"/>
    <mergeCell ref="A3:B3"/>
  </mergeCells>
  <pageMargins left="0.19685039370078741" right="0.19685039370078741" top="0.62992125984251968" bottom="0.43307086614173229" header="0.23622047244094491" footer="0.19685039370078741"/>
  <pageSetup paperSize="9" scale="50" fitToWidth="0" fitToHeight="0" orientation="landscape" r:id="rId1"/>
  <headerFooter alignWithMargins="0">
    <oddFooter>&amp;R&amp;10&amp;P di &amp;N</oddFooter>
  </headerFooter>
  <rowBreaks count="2" manualBreakCount="2">
    <brk id="16" max="9" man="1"/>
    <brk id="25" max="9" man="1"/>
  </rowBreaks>
  <drawing r:id="rId2"/>
</worksheet>
</file>

<file path=xl/worksheets/sheet24.xml><?xml version="1.0" encoding="utf-8"?>
<worksheet xmlns="http://schemas.openxmlformats.org/spreadsheetml/2006/main" xmlns:r="http://schemas.openxmlformats.org/officeDocument/2006/relationships">
  <sheetPr>
    <tabColor rgb="FFFF0000"/>
  </sheetPr>
  <dimension ref="A1:J32"/>
  <sheetViews>
    <sheetView view="pageBreakPreview" topLeftCell="A46" zoomScale="60" zoomScaleNormal="55" workbookViewId="0">
      <selection activeCell="A55" sqref="A55"/>
    </sheetView>
  </sheetViews>
  <sheetFormatPr defaultRowHeight="18.75"/>
  <cols>
    <col min="1" max="1" width="19.5703125" style="128" customWidth="1"/>
    <col min="2" max="2" width="42.5703125" style="130" customWidth="1"/>
    <col min="3" max="3" width="46.5703125" style="130" customWidth="1"/>
    <col min="4" max="4" width="17.7109375" style="356" customWidth="1"/>
    <col min="5" max="5" width="47.140625" style="130" customWidth="1"/>
    <col min="6" max="6" width="17.140625" style="130" customWidth="1"/>
    <col min="7" max="7" width="18.85546875" style="74" customWidth="1"/>
    <col min="8" max="8" width="17.42578125" style="74" customWidth="1"/>
    <col min="9" max="9" width="14.42578125" style="74" customWidth="1"/>
    <col min="10" max="10" width="18.42578125" style="74" customWidth="1"/>
    <col min="11" max="16384" width="9.140625" style="74"/>
  </cols>
  <sheetData>
    <row r="1" spans="1:10" ht="75.75" customHeight="1" thickBot="1">
      <c r="A1" s="2233" t="s">
        <v>29</v>
      </c>
      <c r="B1" s="2234"/>
      <c r="C1" s="2234"/>
      <c r="D1" s="2234"/>
      <c r="E1" s="2234"/>
      <c r="F1" s="2234"/>
      <c r="G1" s="2234"/>
      <c r="H1" s="2234"/>
      <c r="I1" s="2234"/>
      <c r="J1" s="2235"/>
    </row>
    <row r="2" spans="1:10" ht="19.5" thickBot="1">
      <c r="A2" s="75" t="s">
        <v>1</v>
      </c>
      <c r="B2" s="75">
        <v>101</v>
      </c>
      <c r="C2" s="2329" t="s">
        <v>1003</v>
      </c>
      <c r="D2" s="2330"/>
      <c r="E2" s="2330"/>
      <c r="F2" s="2331"/>
      <c r="G2" s="2188" t="s">
        <v>40</v>
      </c>
      <c r="H2" s="2189"/>
      <c r="I2" s="2188" t="s">
        <v>41</v>
      </c>
      <c r="J2" s="2189"/>
    </row>
    <row r="3" spans="1:10">
      <c r="A3" s="2190" t="s">
        <v>66</v>
      </c>
      <c r="B3" s="2191"/>
      <c r="C3" s="2191" t="s">
        <v>512</v>
      </c>
      <c r="D3" s="2191"/>
      <c r="E3" s="2191"/>
      <c r="F3" s="2191"/>
      <c r="G3" s="76"/>
      <c r="H3" s="76"/>
      <c r="I3" s="76"/>
      <c r="J3" s="77"/>
    </row>
    <row r="4" spans="1:10">
      <c r="A4" s="2192" t="s">
        <v>67</v>
      </c>
      <c r="B4" s="2193"/>
      <c r="C4" s="2193" t="s">
        <v>93</v>
      </c>
      <c r="D4" s="2193"/>
      <c r="E4" s="2193"/>
      <c r="F4" s="2193"/>
      <c r="G4" s="76"/>
      <c r="H4" s="76"/>
      <c r="I4" s="76"/>
      <c r="J4" s="77"/>
    </row>
    <row r="5" spans="1:10">
      <c r="A5" s="2194" t="s">
        <v>68</v>
      </c>
      <c r="B5" s="2195"/>
      <c r="C5" s="78" t="s">
        <v>511</v>
      </c>
      <c r="D5" s="379"/>
      <c r="E5" s="78"/>
      <c r="F5" s="379"/>
      <c r="G5" s="78"/>
      <c r="H5" s="78"/>
      <c r="I5" s="78"/>
      <c r="J5" s="79"/>
    </row>
    <row r="6" spans="1:10">
      <c r="A6" s="718" t="s">
        <v>69</v>
      </c>
      <c r="B6" s="379"/>
      <c r="C6" s="2195" t="s">
        <v>510</v>
      </c>
      <c r="D6" s="2195"/>
      <c r="E6" s="2195"/>
      <c r="F6" s="2195"/>
      <c r="G6" s="717"/>
      <c r="H6" s="717"/>
      <c r="I6" s="717"/>
      <c r="J6" s="80"/>
    </row>
    <row r="7" spans="1:10">
      <c r="A7" s="718" t="s">
        <v>70</v>
      </c>
      <c r="B7" s="379"/>
      <c r="C7" s="78" t="s">
        <v>509</v>
      </c>
      <c r="D7" s="78"/>
      <c r="E7" s="78"/>
      <c r="F7" s="78"/>
      <c r="G7" s="717"/>
      <c r="H7" s="717"/>
      <c r="I7" s="717"/>
      <c r="J7" s="80"/>
    </row>
    <row r="8" spans="1:10">
      <c r="A8" s="718" t="s">
        <v>508</v>
      </c>
      <c r="B8" s="379"/>
      <c r="C8" s="2195" t="s">
        <v>84</v>
      </c>
      <c r="D8" s="2195"/>
      <c r="E8" s="2195"/>
      <c r="F8" s="2195"/>
      <c r="G8" s="717"/>
      <c r="H8" s="717"/>
      <c r="I8" s="717"/>
      <c r="J8" s="80"/>
    </row>
    <row r="9" spans="1:10" ht="19.5" thickBot="1">
      <c r="A9" s="2199" t="s">
        <v>71</v>
      </c>
      <c r="B9" s="2200"/>
      <c r="C9" s="2200" t="s">
        <v>855</v>
      </c>
      <c r="D9" s="2200"/>
      <c r="E9" s="2200"/>
      <c r="F9" s="2200"/>
      <c r="G9" s="717"/>
      <c r="H9" s="717"/>
      <c r="I9" s="717"/>
      <c r="J9" s="80"/>
    </row>
    <row r="10" spans="1:10" ht="34.5" customHeight="1" thickBot="1">
      <c r="A10" s="2201" t="s">
        <v>863</v>
      </c>
      <c r="B10" s="2202"/>
      <c r="C10" s="2202"/>
      <c r="D10" s="2202"/>
      <c r="E10" s="2202"/>
      <c r="F10" s="2202"/>
      <c r="G10" s="2202"/>
      <c r="H10" s="2202"/>
      <c r="I10" s="2202"/>
      <c r="J10" s="2203"/>
    </row>
    <row r="11" spans="1:10" s="83" customFormat="1" ht="81" customHeight="1" thickBot="1">
      <c r="A11" s="697" t="s">
        <v>18</v>
      </c>
      <c r="B11" s="444" t="s">
        <v>728</v>
      </c>
      <c r="C11" s="466" t="s">
        <v>2</v>
      </c>
      <c r="D11" s="467" t="s">
        <v>153</v>
      </c>
      <c r="E11" s="287" t="s">
        <v>26</v>
      </c>
      <c r="F11" s="287" t="s">
        <v>851</v>
      </c>
      <c r="G11" s="287" t="s">
        <v>850</v>
      </c>
      <c r="H11" s="155" t="s">
        <v>27</v>
      </c>
      <c r="I11" s="287" t="s">
        <v>852</v>
      </c>
      <c r="J11" s="468" t="s">
        <v>853</v>
      </c>
    </row>
    <row r="12" spans="1:10" s="83" customFormat="1" ht="19.5" thickBot="1">
      <c r="A12" s="2493"/>
      <c r="B12" s="2494"/>
      <c r="C12" s="2494"/>
      <c r="D12" s="2494"/>
      <c r="E12" s="2494"/>
      <c r="F12" s="2494"/>
      <c r="G12" s="2494"/>
      <c r="H12" s="2494"/>
      <c r="I12" s="2494"/>
      <c r="J12" s="2495"/>
    </row>
    <row r="13" spans="1:10" s="83" customFormat="1" ht="157.5" customHeight="1">
      <c r="A13" s="766" t="s">
        <v>918</v>
      </c>
      <c r="B13" s="809" t="s">
        <v>16</v>
      </c>
      <c r="C13" s="770" t="s">
        <v>898</v>
      </c>
      <c r="D13" s="465" t="s">
        <v>167</v>
      </c>
      <c r="E13" s="767" t="s">
        <v>729</v>
      </c>
      <c r="F13" s="2400" t="s">
        <v>1745</v>
      </c>
      <c r="G13" s="2225"/>
      <c r="H13" s="2225"/>
      <c r="I13" s="2225"/>
      <c r="J13" s="2226"/>
    </row>
    <row r="14" spans="1:10" s="83" customFormat="1" ht="75" customHeight="1">
      <c r="A14" s="443">
        <v>1</v>
      </c>
      <c r="B14" s="715" t="s">
        <v>742</v>
      </c>
      <c r="C14" s="289" t="s">
        <v>741</v>
      </c>
      <c r="D14" s="284" t="s">
        <v>167</v>
      </c>
      <c r="E14" s="140" t="s">
        <v>743</v>
      </c>
      <c r="F14" s="714">
        <v>5</v>
      </c>
      <c r="G14" s="359">
        <f t="shared" ref="G14:G22" si="0">(F14/$F$23)*100</f>
        <v>12.5</v>
      </c>
      <c r="H14" s="714"/>
      <c r="I14" s="714"/>
      <c r="J14" s="137"/>
    </row>
    <row r="15" spans="1:10" ht="56.25">
      <c r="A15" s="443">
        <v>2</v>
      </c>
      <c r="B15" s="464" t="s">
        <v>507</v>
      </c>
      <c r="C15" s="289" t="s">
        <v>744</v>
      </c>
      <c r="D15" s="211">
        <v>0.9</v>
      </c>
      <c r="E15" s="714" t="s">
        <v>936</v>
      </c>
      <c r="F15" s="357">
        <v>5</v>
      </c>
      <c r="G15" s="359">
        <f t="shared" si="0"/>
        <v>12.5</v>
      </c>
      <c r="H15" s="205"/>
      <c r="I15" s="714"/>
      <c r="J15" s="350"/>
    </row>
    <row r="16" spans="1:10" ht="56.25">
      <c r="A16" s="441">
        <v>3</v>
      </c>
      <c r="B16" s="206" t="s">
        <v>506</v>
      </c>
      <c r="C16" s="205" t="s">
        <v>505</v>
      </c>
      <c r="D16" s="210">
        <v>0.99</v>
      </c>
      <c r="E16" s="714" t="s">
        <v>504</v>
      </c>
      <c r="F16" s="357">
        <v>5</v>
      </c>
      <c r="G16" s="359">
        <f t="shared" si="0"/>
        <v>12.5</v>
      </c>
      <c r="H16" s="205"/>
      <c r="I16" s="90"/>
      <c r="J16" s="350"/>
    </row>
    <row r="17" spans="1:10" ht="56.25">
      <c r="A17" s="441">
        <v>4</v>
      </c>
      <c r="B17" s="206" t="s">
        <v>503</v>
      </c>
      <c r="C17" s="205" t="s">
        <v>502</v>
      </c>
      <c r="D17" s="209">
        <v>0.88</v>
      </c>
      <c r="E17" s="714" t="s">
        <v>501</v>
      </c>
      <c r="F17" s="357">
        <v>5</v>
      </c>
      <c r="G17" s="359">
        <f t="shared" si="0"/>
        <v>12.5</v>
      </c>
      <c r="H17" s="205"/>
      <c r="I17" s="719"/>
      <c r="J17" s="350"/>
    </row>
    <row r="18" spans="1:10" ht="56.25">
      <c r="A18" s="443">
        <v>5</v>
      </c>
      <c r="B18" s="464" t="s">
        <v>500</v>
      </c>
      <c r="C18" s="289" t="s">
        <v>745</v>
      </c>
      <c r="D18" s="211">
        <v>0.57999999999999996</v>
      </c>
      <c r="E18" s="714" t="s">
        <v>937</v>
      </c>
      <c r="F18" s="720">
        <v>5</v>
      </c>
      <c r="G18" s="359">
        <f t="shared" si="0"/>
        <v>12.5</v>
      </c>
      <c r="H18" s="93"/>
      <c r="I18" s="93"/>
      <c r="J18" s="96"/>
    </row>
    <row r="19" spans="1:10" ht="77.25" customHeight="1">
      <c r="A19" s="441">
        <v>6</v>
      </c>
      <c r="B19" s="206" t="s">
        <v>499</v>
      </c>
      <c r="C19" s="205" t="s">
        <v>498</v>
      </c>
      <c r="D19" s="211">
        <v>0.85</v>
      </c>
      <c r="E19" s="714" t="s">
        <v>497</v>
      </c>
      <c r="F19" s="720">
        <v>5</v>
      </c>
      <c r="G19" s="359">
        <f t="shared" si="0"/>
        <v>12.5</v>
      </c>
      <c r="H19" s="93"/>
      <c r="I19" s="93"/>
      <c r="J19" s="96"/>
    </row>
    <row r="20" spans="1:10" ht="60.75" customHeight="1">
      <c r="A20" s="442">
        <v>7</v>
      </c>
      <c r="B20" s="206" t="s">
        <v>496</v>
      </c>
      <c r="C20" s="205" t="s">
        <v>495</v>
      </c>
      <c r="D20" s="209">
        <v>0.48</v>
      </c>
      <c r="E20" s="714" t="s">
        <v>494</v>
      </c>
      <c r="F20" s="720">
        <v>5</v>
      </c>
      <c r="G20" s="359">
        <f t="shared" si="0"/>
        <v>12.5</v>
      </c>
      <c r="H20" s="93"/>
      <c r="I20" s="93"/>
      <c r="J20" s="96"/>
    </row>
    <row r="21" spans="1:10" ht="108" customHeight="1">
      <c r="A21" s="442">
        <v>8</v>
      </c>
      <c r="B21" s="724" t="s">
        <v>493</v>
      </c>
      <c r="C21" s="204" t="s">
        <v>854</v>
      </c>
      <c r="D21" s="209" t="s">
        <v>513</v>
      </c>
      <c r="E21" s="204" t="s">
        <v>940</v>
      </c>
      <c r="F21" s="720">
        <v>3</v>
      </c>
      <c r="G21" s="359">
        <f t="shared" si="0"/>
        <v>7.5</v>
      </c>
      <c r="H21" s="93"/>
      <c r="I21" s="93"/>
      <c r="J21" s="96"/>
    </row>
    <row r="22" spans="1:10" ht="156" customHeight="1">
      <c r="A22" s="441">
        <v>9</v>
      </c>
      <c r="B22" s="716" t="s">
        <v>465</v>
      </c>
      <c r="C22" s="141" t="s">
        <v>464</v>
      </c>
      <c r="D22" s="179" t="s">
        <v>104</v>
      </c>
      <c r="E22" s="191" t="s">
        <v>466</v>
      </c>
      <c r="F22" s="720">
        <v>2</v>
      </c>
      <c r="G22" s="359">
        <f t="shared" si="0"/>
        <v>5</v>
      </c>
      <c r="H22" s="93"/>
      <c r="I22" s="93"/>
      <c r="J22" s="96"/>
    </row>
    <row r="23" spans="1:10" s="107" customFormat="1" ht="38.25" customHeight="1">
      <c r="A23" s="2328" t="s">
        <v>45</v>
      </c>
      <c r="B23" s="2267"/>
      <c r="C23" s="2267"/>
      <c r="D23" s="2267"/>
      <c r="E23" s="2267"/>
      <c r="F23" s="343">
        <f>SUM(F13:F22)</f>
        <v>40</v>
      </c>
      <c r="G23" s="359"/>
      <c r="H23" s="101"/>
      <c r="I23" s="101"/>
      <c r="J23" s="351"/>
    </row>
    <row r="24" spans="1:10" s="107" customFormat="1" ht="33.75" customHeight="1">
      <c r="A24" s="2266" t="s">
        <v>44</v>
      </c>
      <c r="B24" s="2267"/>
      <c r="C24" s="2267"/>
      <c r="D24" s="2267"/>
      <c r="E24" s="2267"/>
      <c r="F24" s="343"/>
      <c r="G24" s="343">
        <v>100</v>
      </c>
      <c r="H24" s="352"/>
      <c r="I24" s="353"/>
      <c r="J24" s="354"/>
    </row>
    <row r="25" spans="1:10" s="117" customFormat="1" ht="40.5" customHeight="1" thickBot="1">
      <c r="A25" s="2270" t="s">
        <v>65</v>
      </c>
      <c r="B25" s="2271"/>
      <c r="C25" s="2271"/>
      <c r="D25" s="2271"/>
      <c r="E25" s="2271"/>
      <c r="F25" s="2271"/>
      <c r="G25" s="2271"/>
      <c r="H25" s="115"/>
      <c r="I25" s="115"/>
      <c r="J25" s="116"/>
    </row>
    <row r="26" spans="1:10" s="117" customFormat="1" ht="42" customHeight="1" thickBot="1">
      <c r="A26" s="2272" t="s">
        <v>62</v>
      </c>
      <c r="B26" s="2273"/>
      <c r="C26" s="2273"/>
      <c r="D26" s="2273"/>
      <c r="E26" s="2273"/>
      <c r="F26" s="2273"/>
      <c r="G26" s="2273"/>
      <c r="H26" s="118"/>
      <c r="I26" s="118"/>
      <c r="J26" s="119"/>
    </row>
    <row r="27" spans="1:10" s="117" customFormat="1" ht="60" customHeight="1" thickBot="1">
      <c r="A27" s="2489" t="s">
        <v>23</v>
      </c>
      <c r="B27" s="2490"/>
      <c r="C27" s="2492" t="s">
        <v>61</v>
      </c>
      <c r="D27" s="2491"/>
      <c r="E27" s="2489" t="s">
        <v>164</v>
      </c>
      <c r="F27" s="2490"/>
      <c r="G27" s="2490"/>
      <c r="H27" s="2490"/>
      <c r="I27" s="2490"/>
      <c r="J27" s="2491"/>
    </row>
    <row r="28" spans="1:10" s="117" customFormat="1" ht="15.75" customHeight="1" thickBot="1">
      <c r="A28" s="120"/>
      <c r="B28" s="121"/>
      <c r="C28" s="121"/>
      <c r="D28" s="355"/>
      <c r="E28" s="121"/>
      <c r="F28" s="358"/>
      <c r="G28" s="122"/>
      <c r="H28" s="122"/>
      <c r="I28" s="122"/>
      <c r="J28" s="123"/>
    </row>
    <row r="29" spans="1:10" ht="43.5" customHeight="1">
      <c r="A29" s="2349" t="s">
        <v>1666</v>
      </c>
      <c r="B29" s="2350"/>
      <c r="C29" s="2350"/>
      <c r="D29" s="2350"/>
      <c r="E29" s="2350"/>
      <c r="F29" s="2350"/>
      <c r="G29" s="2350"/>
      <c r="H29" s="2350"/>
      <c r="I29" s="2350"/>
      <c r="J29" s="2350"/>
    </row>
    <row r="30" spans="1:10" ht="41.25" customHeight="1">
      <c r="A30" s="2352" t="s">
        <v>900</v>
      </c>
      <c r="B30" s="2353"/>
      <c r="C30" s="2353"/>
      <c r="D30" s="2353"/>
      <c r="E30" s="2353"/>
      <c r="F30" s="2353"/>
      <c r="G30" s="2353"/>
      <c r="H30" s="2353"/>
      <c r="I30" s="2353"/>
      <c r="J30" s="2353"/>
    </row>
    <row r="31" spans="1:10" ht="34.5" customHeight="1">
      <c r="A31" s="2352" t="s">
        <v>901</v>
      </c>
      <c r="B31" s="2353"/>
      <c r="C31" s="2353"/>
      <c r="D31" s="2353"/>
      <c r="E31" s="2353"/>
      <c r="F31" s="2353"/>
      <c r="G31" s="2353"/>
      <c r="H31" s="2353"/>
      <c r="I31" s="2353"/>
      <c r="J31" s="2353"/>
    </row>
    <row r="32" spans="1:10" ht="36" customHeight="1" thickBot="1">
      <c r="A32" s="2355" t="s">
        <v>902</v>
      </c>
      <c r="B32" s="2356"/>
      <c r="C32" s="2356"/>
      <c r="D32" s="2356"/>
      <c r="E32" s="2356"/>
      <c r="F32" s="2356"/>
      <c r="G32" s="2356"/>
      <c r="H32" s="2356"/>
      <c r="I32" s="2356"/>
      <c r="J32" s="2356"/>
    </row>
  </sheetData>
  <mergeCells count="32">
    <mergeCell ref="A1:J1"/>
    <mergeCell ref="C2:F2"/>
    <mergeCell ref="G2:H2"/>
    <mergeCell ref="I2:J2"/>
    <mergeCell ref="A26:G26"/>
    <mergeCell ref="A10:J10"/>
    <mergeCell ref="A4:B4"/>
    <mergeCell ref="C4:D4"/>
    <mergeCell ref="A5:B5"/>
    <mergeCell ref="C6:D6"/>
    <mergeCell ref="C8:D8"/>
    <mergeCell ref="A25:G25"/>
    <mergeCell ref="F13:J13"/>
    <mergeCell ref="E3:F3"/>
    <mergeCell ref="E4:F4"/>
    <mergeCell ref="E6:F6"/>
    <mergeCell ref="A9:B9"/>
    <mergeCell ref="A3:B3"/>
    <mergeCell ref="E27:J27"/>
    <mergeCell ref="C3:D3"/>
    <mergeCell ref="A27:B27"/>
    <mergeCell ref="C27:D27"/>
    <mergeCell ref="C9:D9"/>
    <mergeCell ref="E8:F8"/>
    <mergeCell ref="E9:F9"/>
    <mergeCell ref="A12:J12"/>
    <mergeCell ref="A29:J29"/>
    <mergeCell ref="A30:J30"/>
    <mergeCell ref="A31:J31"/>
    <mergeCell ref="A32:J32"/>
    <mergeCell ref="A23:E23"/>
    <mergeCell ref="A24:E24"/>
  </mergeCells>
  <pageMargins left="0.19685039370078741" right="0.19685039370078741" top="0.23622047244094491" bottom="0.39370078740157483" header="0.19685039370078741" footer="0.19685039370078741"/>
  <pageSetup paperSize="9" scale="50" orientation="landscape" verticalDpi="1200" r:id="rId1"/>
  <headerFooter alignWithMargins="0">
    <oddHeader>&amp;C&amp;P&amp;N</oddHeader>
    <oddFooter>&amp;R&amp;P di &amp;N</oddFooter>
  </headerFooter>
  <rowBreaks count="1" manualBreakCount="1">
    <brk id="20" max="16383" man="1"/>
  </rowBreaks>
  <drawing r:id="rId2"/>
</worksheet>
</file>

<file path=xl/worksheets/sheet25.xml><?xml version="1.0" encoding="utf-8"?>
<worksheet xmlns="http://schemas.openxmlformats.org/spreadsheetml/2006/main" xmlns:r="http://schemas.openxmlformats.org/officeDocument/2006/relationships">
  <sheetPr>
    <tabColor rgb="FFFF0000"/>
  </sheetPr>
  <dimension ref="A1:J35"/>
  <sheetViews>
    <sheetView tabSelected="1" topLeftCell="A34" zoomScale="50" zoomScaleNormal="50" workbookViewId="0">
      <selection activeCell="H87" sqref="H87"/>
    </sheetView>
  </sheetViews>
  <sheetFormatPr defaultRowHeight="15.75"/>
  <cols>
    <col min="1" max="1" width="24.42578125" style="5" customWidth="1"/>
    <col min="2" max="2" width="49.42578125" style="2" customWidth="1"/>
    <col min="3" max="3" width="47.140625" style="2" customWidth="1"/>
    <col min="4" max="4" width="18.85546875" style="218" customWidth="1"/>
    <col min="5" max="5" width="47" style="2" customWidth="1"/>
    <col min="6" max="6" width="20.5703125" style="2" customWidth="1"/>
    <col min="7" max="7" width="22.42578125" style="1" customWidth="1"/>
    <col min="8" max="8" width="17.42578125" style="1" customWidth="1"/>
    <col min="9" max="9" width="20.140625" style="1" customWidth="1"/>
    <col min="10" max="10" width="23" style="1" customWidth="1"/>
    <col min="11" max="16384" width="9.140625" style="1"/>
  </cols>
  <sheetData>
    <row r="1" spans="1:10" ht="96.75" customHeight="1" thickBot="1">
      <c r="A1" s="2424" t="s">
        <v>29</v>
      </c>
      <c r="B1" s="2425"/>
      <c r="C1" s="2425"/>
      <c r="D1" s="2425"/>
      <c r="E1" s="2425"/>
      <c r="F1" s="2425"/>
      <c r="G1" s="2425"/>
      <c r="H1" s="2425"/>
      <c r="I1" s="2425"/>
      <c r="J1" s="2426"/>
    </row>
    <row r="2" spans="1:10" ht="46.5" customHeight="1" thickBot="1">
      <c r="A2" s="30" t="s">
        <v>1</v>
      </c>
      <c r="B2" s="30">
        <v>69</v>
      </c>
      <c r="C2" s="2329" t="s">
        <v>1003</v>
      </c>
      <c r="D2" s="2330"/>
      <c r="E2" s="2330"/>
      <c r="F2" s="2331"/>
      <c r="G2" s="2132" t="s">
        <v>40</v>
      </c>
      <c r="H2" s="2133"/>
      <c r="I2" s="2132" t="s">
        <v>41</v>
      </c>
      <c r="J2" s="2133"/>
    </row>
    <row r="3" spans="1:10">
      <c r="A3" s="2135" t="s">
        <v>66</v>
      </c>
      <c r="B3" s="2134"/>
      <c r="C3" s="2134" t="s">
        <v>1289</v>
      </c>
      <c r="D3" s="2134"/>
      <c r="E3" s="2134"/>
      <c r="F3" s="2134"/>
      <c r="G3" s="1068"/>
      <c r="H3" s="1068"/>
      <c r="I3" s="1068"/>
      <c r="J3" s="1069"/>
    </row>
    <row r="4" spans="1:10">
      <c r="A4" s="2136" t="s">
        <v>67</v>
      </c>
      <c r="B4" s="2137"/>
      <c r="C4" s="2137" t="s">
        <v>93</v>
      </c>
      <c r="D4" s="2137"/>
      <c r="E4" s="2137"/>
      <c r="F4" s="2137"/>
      <c r="G4" s="1068"/>
      <c r="H4" s="1068"/>
      <c r="I4" s="1068"/>
      <c r="J4" s="1069"/>
    </row>
    <row r="5" spans="1:10">
      <c r="A5" s="2138" t="s">
        <v>68</v>
      </c>
      <c r="B5" s="2139"/>
      <c r="C5" s="1049" t="s">
        <v>1575</v>
      </c>
      <c r="D5" s="1066"/>
      <c r="E5" s="1049"/>
      <c r="F5" s="1066"/>
      <c r="G5" s="1049"/>
      <c r="H5" s="1049"/>
      <c r="I5" s="1049"/>
      <c r="J5" s="1050"/>
    </row>
    <row r="6" spans="1:10">
      <c r="A6" s="1044" t="s">
        <v>69</v>
      </c>
      <c r="B6" s="1066"/>
      <c r="C6" s="1049" t="s">
        <v>526</v>
      </c>
      <c r="D6" s="1049"/>
      <c r="E6" s="1049"/>
      <c r="F6" s="1049"/>
      <c r="G6" s="1045"/>
      <c r="H6" s="1045"/>
      <c r="I6" s="1045"/>
      <c r="J6" s="705"/>
    </row>
    <row r="7" spans="1:10">
      <c r="A7" s="1044" t="s">
        <v>70</v>
      </c>
      <c r="B7" s="1066"/>
      <c r="C7" s="1049" t="s">
        <v>509</v>
      </c>
      <c r="D7" s="1049"/>
      <c r="E7" s="1049"/>
      <c r="F7" s="1049"/>
      <c r="G7" s="1045"/>
      <c r="H7" s="1045"/>
      <c r="I7" s="1045"/>
      <c r="J7" s="705"/>
    </row>
    <row r="8" spans="1:10">
      <c r="A8" s="1044" t="s">
        <v>508</v>
      </c>
      <c r="B8" s="1066"/>
      <c r="C8" s="2139" t="s">
        <v>671</v>
      </c>
      <c r="D8" s="2139"/>
      <c r="E8" s="2139"/>
      <c r="F8" s="2139"/>
      <c r="G8" s="1045"/>
      <c r="H8" s="1045"/>
      <c r="I8" s="1045"/>
      <c r="J8" s="705"/>
    </row>
    <row r="9" spans="1:10" ht="34.5" customHeight="1" thickBot="1">
      <c r="A9" s="2144" t="s">
        <v>71</v>
      </c>
      <c r="B9" s="2145"/>
      <c r="C9" s="1045" t="s">
        <v>946</v>
      </c>
      <c r="D9" s="215"/>
      <c r="E9" s="1066"/>
      <c r="F9" s="1066"/>
      <c r="G9" s="1045"/>
      <c r="H9" s="1045"/>
      <c r="I9" s="1045"/>
      <c r="J9" s="705"/>
    </row>
    <row r="10" spans="1:10" ht="49.5" customHeight="1" thickBot="1">
      <c r="A10" s="2434" t="s">
        <v>1290</v>
      </c>
      <c r="B10" s="2435"/>
      <c r="C10" s="2435"/>
      <c r="D10" s="2435"/>
      <c r="E10" s="2435"/>
      <c r="F10" s="2435"/>
      <c r="G10" s="2435"/>
      <c r="H10" s="2435"/>
      <c r="I10" s="2435"/>
      <c r="J10" s="2436"/>
    </row>
    <row r="11" spans="1:10" s="55" customFormat="1" ht="82.5" customHeight="1" thickBot="1">
      <c r="A11" s="37" t="s">
        <v>18</v>
      </c>
      <c r="B11" s="300" t="s">
        <v>728</v>
      </c>
      <c r="C11" s="53" t="s">
        <v>2</v>
      </c>
      <c r="D11" s="301" t="s">
        <v>153</v>
      </c>
      <c r="E11" s="53" t="s">
        <v>26</v>
      </c>
      <c r="F11" s="348" t="s">
        <v>851</v>
      </c>
      <c r="G11" s="347" t="s">
        <v>859</v>
      </c>
      <c r="H11" s="347" t="s">
        <v>27</v>
      </c>
      <c r="I11" s="347" t="s">
        <v>852</v>
      </c>
      <c r="J11" s="349" t="s">
        <v>853</v>
      </c>
    </row>
    <row r="12" spans="1:10" s="55" customFormat="1" ht="33" customHeight="1" thickBot="1">
      <c r="A12" s="2496"/>
      <c r="B12" s="2497"/>
      <c r="C12" s="2497"/>
      <c r="D12" s="2497"/>
      <c r="E12" s="2497"/>
      <c r="F12" s="2497"/>
      <c r="G12" s="2497"/>
      <c r="H12" s="2497"/>
      <c r="I12" s="2497"/>
      <c r="J12" s="2498"/>
    </row>
    <row r="13" spans="1:10" s="55" customFormat="1" ht="221.25" customHeight="1">
      <c r="A13" s="766" t="s">
        <v>918</v>
      </c>
      <c r="B13" s="1064" t="s">
        <v>16</v>
      </c>
      <c r="C13" s="1065" t="s">
        <v>898</v>
      </c>
      <c r="D13" s="465" t="s">
        <v>167</v>
      </c>
      <c r="E13" s="1058" t="s">
        <v>729</v>
      </c>
      <c r="F13" s="2400" t="s">
        <v>1745</v>
      </c>
      <c r="G13" s="2225"/>
      <c r="H13" s="2225"/>
      <c r="I13" s="2225"/>
      <c r="J13" s="2226"/>
    </row>
    <row r="14" spans="1:10" s="55" customFormat="1" ht="128.25" customHeight="1">
      <c r="A14" s="469">
        <v>1</v>
      </c>
      <c r="B14" s="168" t="s">
        <v>762</v>
      </c>
      <c r="C14" s="289" t="s">
        <v>941</v>
      </c>
      <c r="D14" s="465" t="s">
        <v>167</v>
      </c>
      <c r="E14" s="289" t="s">
        <v>942</v>
      </c>
      <c r="F14" s="1053">
        <v>5</v>
      </c>
      <c r="G14" s="1055">
        <f t="shared" ref="G14:G25" si="0">(F14/$F$26)*100</f>
        <v>11.111111111111111</v>
      </c>
      <c r="H14" s="1053"/>
      <c r="I14" s="1053"/>
      <c r="J14" s="16"/>
    </row>
    <row r="15" spans="1:10" ht="91.5" customHeight="1">
      <c r="A15" s="443">
        <v>2</v>
      </c>
      <c r="B15" s="168" t="s">
        <v>524</v>
      </c>
      <c r="C15" s="167" t="s">
        <v>554</v>
      </c>
      <c r="D15" s="216" t="s">
        <v>167</v>
      </c>
      <c r="E15" s="167" t="s">
        <v>533</v>
      </c>
      <c r="F15" s="19">
        <v>3</v>
      </c>
      <c r="G15" s="1055">
        <f t="shared" si="0"/>
        <v>6.666666666666667</v>
      </c>
      <c r="H15" s="19"/>
      <c r="I15" s="19"/>
      <c r="J15" s="21"/>
    </row>
    <row r="16" spans="1:10" ht="108" customHeight="1">
      <c r="A16" s="443">
        <v>3</v>
      </c>
      <c r="B16" s="168" t="s">
        <v>525</v>
      </c>
      <c r="C16" s="220" t="s">
        <v>529</v>
      </c>
      <c r="D16" s="221" t="s">
        <v>534</v>
      </c>
      <c r="E16" s="167" t="s">
        <v>528</v>
      </c>
      <c r="F16" s="19">
        <v>5</v>
      </c>
      <c r="G16" s="1055">
        <f t="shared" si="0"/>
        <v>11.111111111111111</v>
      </c>
      <c r="H16" s="18"/>
      <c r="I16" s="18"/>
      <c r="J16" s="21"/>
    </row>
    <row r="17" spans="1:10" ht="69" customHeight="1">
      <c r="A17" s="443">
        <v>4</v>
      </c>
      <c r="B17" s="168" t="s">
        <v>527</v>
      </c>
      <c r="C17" s="167" t="s">
        <v>518</v>
      </c>
      <c r="D17" s="54" t="s">
        <v>167</v>
      </c>
      <c r="E17" s="1054" t="s">
        <v>530</v>
      </c>
      <c r="F17" s="19">
        <v>4</v>
      </c>
      <c r="G17" s="1055">
        <f t="shared" si="0"/>
        <v>8.8888888888888893</v>
      </c>
      <c r="H17" s="18"/>
      <c r="I17" s="18"/>
      <c r="J17" s="21"/>
    </row>
    <row r="18" spans="1:10" ht="91.5" customHeight="1">
      <c r="A18" s="443">
        <v>5</v>
      </c>
      <c r="B18" s="168" t="s">
        <v>535</v>
      </c>
      <c r="C18" s="167" t="s">
        <v>1291</v>
      </c>
      <c r="D18" s="817" t="s">
        <v>167</v>
      </c>
      <c r="E18" s="1054" t="s">
        <v>536</v>
      </c>
      <c r="F18" s="19">
        <v>4</v>
      </c>
      <c r="G18" s="1055">
        <f t="shared" si="0"/>
        <v>8.8888888888888893</v>
      </c>
      <c r="H18" s="18"/>
      <c r="I18" s="18"/>
      <c r="J18" s="21"/>
    </row>
    <row r="19" spans="1:10" ht="71.25" customHeight="1">
      <c r="A19" s="443">
        <v>6</v>
      </c>
      <c r="B19" s="168" t="s">
        <v>943</v>
      </c>
      <c r="C19" s="167" t="s">
        <v>519</v>
      </c>
      <c r="D19" s="54" t="s">
        <v>167</v>
      </c>
      <c r="E19" s="1054" t="s">
        <v>538</v>
      </c>
      <c r="F19" s="19">
        <v>4</v>
      </c>
      <c r="G19" s="1055">
        <f t="shared" si="0"/>
        <v>8.8888888888888893</v>
      </c>
      <c r="H19" s="18"/>
      <c r="I19" s="18"/>
      <c r="J19" s="21"/>
    </row>
    <row r="20" spans="1:10" ht="118.5" customHeight="1">
      <c r="A20" s="443">
        <v>7</v>
      </c>
      <c r="B20" s="168" t="s">
        <v>944</v>
      </c>
      <c r="C20" s="220" t="s">
        <v>539</v>
      </c>
      <c r="D20" s="222" t="s">
        <v>1292</v>
      </c>
      <c r="E20" s="1054">
        <v>2</v>
      </c>
      <c r="F20" s="236">
        <v>3</v>
      </c>
      <c r="G20" s="1055">
        <f t="shared" si="0"/>
        <v>6.666666666666667</v>
      </c>
      <c r="H20" s="220"/>
      <c r="I20" s="1054"/>
      <c r="J20" s="232"/>
    </row>
    <row r="21" spans="1:10" ht="87" customHeight="1">
      <c r="A21" s="443">
        <v>8</v>
      </c>
      <c r="B21" s="223" t="s">
        <v>540</v>
      </c>
      <c r="C21" s="220" t="s">
        <v>541</v>
      </c>
      <c r="D21" s="219" t="s">
        <v>1288</v>
      </c>
      <c r="E21" s="220" t="s">
        <v>542</v>
      </c>
      <c r="F21" s="236">
        <v>3</v>
      </c>
      <c r="G21" s="1055">
        <f t="shared" si="0"/>
        <v>6.666666666666667</v>
      </c>
      <c r="H21" s="220"/>
      <c r="I21" s="1051"/>
      <c r="J21" s="232"/>
    </row>
    <row r="22" spans="1:10" ht="108.75" customHeight="1">
      <c r="A22" s="443">
        <v>9</v>
      </c>
      <c r="B22" s="168" t="s">
        <v>544</v>
      </c>
      <c r="C22" s="220" t="s">
        <v>553</v>
      </c>
      <c r="D22" s="816">
        <v>1</v>
      </c>
      <c r="E22" s="167" t="s">
        <v>545</v>
      </c>
      <c r="F22" s="236">
        <v>5</v>
      </c>
      <c r="G22" s="1055">
        <f t="shared" si="0"/>
        <v>11.111111111111111</v>
      </c>
      <c r="H22" s="220"/>
      <c r="I22" s="1051"/>
      <c r="J22" s="232"/>
    </row>
    <row r="23" spans="1:10" ht="81.75" customHeight="1">
      <c r="A23" s="443">
        <v>10</v>
      </c>
      <c r="B23" s="223" t="s">
        <v>546</v>
      </c>
      <c r="C23" s="167" t="s">
        <v>520</v>
      </c>
      <c r="D23" s="54" t="s">
        <v>167</v>
      </c>
      <c r="E23" s="174">
        <v>1</v>
      </c>
      <c r="F23" s="19">
        <v>3</v>
      </c>
      <c r="G23" s="1055">
        <f t="shared" si="0"/>
        <v>6.666666666666667</v>
      </c>
      <c r="H23" s="18"/>
      <c r="I23" s="18"/>
      <c r="J23" s="21"/>
    </row>
    <row r="24" spans="1:10" ht="83.25" customHeight="1">
      <c r="A24" s="443">
        <v>11</v>
      </c>
      <c r="B24" s="223" t="s">
        <v>548</v>
      </c>
      <c r="C24" s="167" t="s">
        <v>521</v>
      </c>
      <c r="D24" s="219" t="s">
        <v>167</v>
      </c>
      <c r="E24" s="174">
        <v>1</v>
      </c>
      <c r="F24" s="19">
        <v>4</v>
      </c>
      <c r="G24" s="1055">
        <f t="shared" si="0"/>
        <v>8.8888888888888893</v>
      </c>
      <c r="H24" s="18"/>
      <c r="I24" s="18"/>
      <c r="J24" s="21"/>
    </row>
    <row r="25" spans="1:10" ht="195" customHeight="1">
      <c r="A25" s="443">
        <v>12</v>
      </c>
      <c r="B25" s="187" t="s">
        <v>465</v>
      </c>
      <c r="C25" s="144" t="s">
        <v>464</v>
      </c>
      <c r="D25" s="73" t="s">
        <v>104</v>
      </c>
      <c r="E25" s="188" t="s">
        <v>466</v>
      </c>
      <c r="F25" s="19">
        <v>2</v>
      </c>
      <c r="G25" s="1055">
        <f t="shared" si="0"/>
        <v>4.4444444444444446</v>
      </c>
      <c r="H25" s="18"/>
      <c r="I25" s="18"/>
      <c r="J25" s="21"/>
    </row>
    <row r="26" spans="1:10" s="56" customFormat="1" ht="27.75" customHeight="1">
      <c r="A26" s="2506" t="s">
        <v>45</v>
      </c>
      <c r="B26" s="2437"/>
      <c r="C26" s="2437"/>
      <c r="D26" s="2437"/>
      <c r="E26" s="2437"/>
      <c r="F26" s="237">
        <f>SUM(F13:F25)</f>
        <v>45</v>
      </c>
      <c r="G26" s="1055"/>
      <c r="H26" s="50"/>
      <c r="I26" s="50"/>
      <c r="J26" s="233"/>
    </row>
    <row r="27" spans="1:10" s="56" customFormat="1" ht="30" customHeight="1">
      <c r="A27" s="2438" t="s">
        <v>44</v>
      </c>
      <c r="B27" s="2437"/>
      <c r="C27" s="2437"/>
      <c r="D27" s="2437"/>
      <c r="E27" s="2437"/>
      <c r="F27" s="237"/>
      <c r="G27" s="240">
        <f>SUM(G13:G26)</f>
        <v>100</v>
      </c>
      <c r="H27" s="203"/>
      <c r="I27" s="202"/>
      <c r="J27" s="234"/>
    </row>
    <row r="28" spans="1:10" s="57" customFormat="1" ht="38.25" customHeight="1" thickBot="1">
      <c r="A28" s="2428" t="s">
        <v>2077</v>
      </c>
      <c r="B28" s="2429"/>
      <c r="C28" s="2429"/>
      <c r="D28" s="2429"/>
      <c r="E28" s="2429"/>
      <c r="F28" s="2429"/>
      <c r="G28" s="2429"/>
      <c r="H28" s="6"/>
      <c r="I28" s="6"/>
      <c r="J28" s="7"/>
    </row>
    <row r="29" spans="1:10" s="57" customFormat="1" ht="36.75" customHeight="1" thickBot="1">
      <c r="A29" s="2430" t="s">
        <v>62</v>
      </c>
      <c r="B29" s="2431"/>
      <c r="C29" s="2431"/>
      <c r="D29" s="2431"/>
      <c r="E29" s="2431"/>
      <c r="F29" s="2431"/>
      <c r="G29" s="2431"/>
      <c r="H29" s="8"/>
      <c r="I29" s="8"/>
      <c r="J29" s="9"/>
    </row>
    <row r="30" spans="1:10" s="57" customFormat="1" ht="47.25" customHeight="1" thickBot="1">
      <c r="A30" s="2441" t="s">
        <v>23</v>
      </c>
      <c r="B30" s="2442"/>
      <c r="C30" s="2439" t="s">
        <v>61</v>
      </c>
      <c r="D30" s="2440"/>
      <c r="E30" s="2441" t="s">
        <v>164</v>
      </c>
      <c r="F30" s="2442"/>
      <c r="G30" s="2442"/>
      <c r="H30" s="2442"/>
      <c r="I30" s="2442"/>
      <c r="J30" s="2440"/>
    </row>
    <row r="31" spans="1:10" s="57" customFormat="1" ht="28.5" customHeight="1" thickBot="1">
      <c r="A31" s="34"/>
      <c r="B31" s="31"/>
      <c r="C31" s="31"/>
      <c r="D31" s="217"/>
      <c r="E31" s="31"/>
      <c r="F31" s="238"/>
      <c r="G31" s="32"/>
      <c r="H31" s="32"/>
      <c r="I31" s="32"/>
      <c r="J31" s="33"/>
    </row>
    <row r="32" spans="1:10" ht="42" customHeight="1">
      <c r="A32" s="2499" t="s">
        <v>1666</v>
      </c>
      <c r="B32" s="2500"/>
      <c r="C32" s="2500"/>
      <c r="D32" s="2500"/>
      <c r="E32" s="2500"/>
      <c r="F32" s="2500"/>
      <c r="G32" s="2500"/>
      <c r="H32" s="2500"/>
      <c r="I32" s="2500"/>
      <c r="J32" s="2501"/>
    </row>
    <row r="33" spans="1:10" ht="37.5" customHeight="1">
      <c r="A33" s="2352" t="s">
        <v>900</v>
      </c>
      <c r="B33" s="2353"/>
      <c r="C33" s="2353"/>
      <c r="D33" s="2353"/>
      <c r="E33" s="2353"/>
      <c r="F33" s="2353"/>
      <c r="G33" s="2353"/>
      <c r="H33" s="2353"/>
      <c r="I33" s="2353"/>
      <c r="J33" s="2354"/>
    </row>
    <row r="34" spans="1:10" ht="39" customHeight="1">
      <c r="A34" s="2352" t="s">
        <v>901</v>
      </c>
      <c r="B34" s="2353"/>
      <c r="C34" s="2353"/>
      <c r="D34" s="2353"/>
      <c r="E34" s="2353"/>
      <c r="F34" s="2353"/>
      <c r="G34" s="2353"/>
      <c r="H34" s="2353"/>
      <c r="I34" s="2353"/>
      <c r="J34" s="2354"/>
    </row>
    <row r="35" spans="1:10" ht="37.5" customHeight="1" thickBot="1">
      <c r="A35" s="2355" t="s">
        <v>902</v>
      </c>
      <c r="B35" s="2356"/>
      <c r="C35" s="2356"/>
      <c r="D35" s="2356"/>
      <c r="E35" s="2356"/>
      <c r="F35" s="2356"/>
      <c r="G35" s="2356"/>
      <c r="H35" s="2356"/>
      <c r="I35" s="2356"/>
      <c r="J35" s="2357"/>
    </row>
  </sheetData>
  <mergeCells count="27">
    <mergeCell ref="A34:J34"/>
    <mergeCell ref="A35:J35"/>
    <mergeCell ref="A12:J12"/>
    <mergeCell ref="A29:G29"/>
    <mergeCell ref="A30:B30"/>
    <mergeCell ref="C30:D30"/>
    <mergeCell ref="E30:J30"/>
    <mergeCell ref="A32:J32"/>
    <mergeCell ref="A33:J33"/>
    <mergeCell ref="A28:G28"/>
    <mergeCell ref="A9:B9"/>
    <mergeCell ref="A10:J10"/>
    <mergeCell ref="F13:J13"/>
    <mergeCell ref="A26:E26"/>
    <mergeCell ref="A27:E27"/>
    <mergeCell ref="A4:B4"/>
    <mergeCell ref="C4:D4"/>
    <mergeCell ref="E4:F4"/>
    <mergeCell ref="A5:B5"/>
    <mergeCell ref="C8:D8"/>
    <mergeCell ref="E8:F8"/>
    <mergeCell ref="A1:J1"/>
    <mergeCell ref="C2:F2"/>
    <mergeCell ref="G2:H2"/>
    <mergeCell ref="I2:J2"/>
    <mergeCell ref="A3:B3"/>
    <mergeCell ref="C3:F3"/>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drawing r:id="rId2"/>
</worksheet>
</file>

<file path=xl/worksheets/sheet26.xml><?xml version="1.0" encoding="utf-8"?>
<worksheet xmlns="http://schemas.openxmlformats.org/spreadsheetml/2006/main" xmlns:r="http://schemas.openxmlformats.org/officeDocument/2006/relationships">
  <sheetPr>
    <tabColor rgb="FFFF0000"/>
  </sheetPr>
  <dimension ref="A1:J35"/>
  <sheetViews>
    <sheetView topLeftCell="A26" zoomScale="55" zoomScaleNormal="55" workbookViewId="0">
      <selection activeCell="A36" sqref="A36"/>
    </sheetView>
  </sheetViews>
  <sheetFormatPr defaultRowHeight="15.75"/>
  <cols>
    <col min="1" max="1" width="24.42578125" style="5" customWidth="1"/>
    <col min="2" max="2" width="49.42578125" style="2" customWidth="1"/>
    <col min="3" max="3" width="47.140625" style="2" customWidth="1"/>
    <col min="4" max="4" width="18.85546875" style="218" customWidth="1"/>
    <col min="5" max="5" width="47" style="2" customWidth="1"/>
    <col min="6" max="6" width="20.5703125" style="2" customWidth="1"/>
    <col min="7" max="7" width="22.42578125" style="1" customWidth="1"/>
    <col min="8" max="8" width="17.42578125" style="1" customWidth="1"/>
    <col min="9" max="9" width="20.140625" style="1" customWidth="1"/>
    <col min="10" max="10" width="23" style="1" customWidth="1"/>
    <col min="11" max="16384" width="9.140625" style="1"/>
  </cols>
  <sheetData>
    <row r="1" spans="1:10" ht="72" customHeight="1" thickBot="1">
      <c r="A1" s="2424" t="s">
        <v>29</v>
      </c>
      <c r="B1" s="2425"/>
      <c r="C1" s="2425"/>
      <c r="D1" s="2425"/>
      <c r="E1" s="2425"/>
      <c r="F1" s="2425"/>
      <c r="G1" s="2425"/>
      <c r="H1" s="2425"/>
      <c r="I1" s="2425"/>
      <c r="J1" s="2426"/>
    </row>
    <row r="2" spans="1:10" ht="46.5" customHeight="1" thickBot="1">
      <c r="A2" s="30" t="s">
        <v>1</v>
      </c>
      <c r="B2" s="30">
        <v>70</v>
      </c>
      <c r="C2" s="2329" t="s">
        <v>1003</v>
      </c>
      <c r="D2" s="2330"/>
      <c r="E2" s="2330"/>
      <c r="F2" s="2331"/>
      <c r="G2" s="2132" t="s">
        <v>40</v>
      </c>
      <c r="H2" s="2133"/>
      <c r="I2" s="2132" t="s">
        <v>41</v>
      </c>
      <c r="J2" s="2133"/>
    </row>
    <row r="3" spans="1:10">
      <c r="A3" s="2135" t="s">
        <v>66</v>
      </c>
      <c r="B3" s="2134"/>
      <c r="C3" s="2134" t="s">
        <v>1289</v>
      </c>
      <c r="D3" s="2134"/>
      <c r="E3" s="2134"/>
      <c r="F3" s="2134"/>
      <c r="G3" s="792"/>
      <c r="H3" s="792"/>
      <c r="I3" s="792"/>
      <c r="J3" s="793"/>
    </row>
    <row r="4" spans="1:10">
      <c r="A4" s="2136" t="s">
        <v>67</v>
      </c>
      <c r="B4" s="2137"/>
      <c r="C4" s="2137" t="s">
        <v>93</v>
      </c>
      <c r="D4" s="2137"/>
      <c r="E4" s="2137"/>
      <c r="F4" s="2137"/>
      <c r="G4" s="792"/>
      <c r="H4" s="792"/>
      <c r="I4" s="792"/>
      <c r="J4" s="793"/>
    </row>
    <row r="5" spans="1:10">
      <c r="A5" s="2138" t="s">
        <v>68</v>
      </c>
      <c r="B5" s="2139"/>
      <c r="C5" s="784" t="s">
        <v>523</v>
      </c>
      <c r="D5" s="791"/>
      <c r="E5" s="784"/>
      <c r="F5" s="791"/>
      <c r="G5" s="784"/>
      <c r="H5" s="784"/>
      <c r="I5" s="784"/>
      <c r="J5" s="785"/>
    </row>
    <row r="6" spans="1:10">
      <c r="A6" s="786" t="s">
        <v>69</v>
      </c>
      <c r="B6" s="791"/>
      <c r="C6" s="784" t="s">
        <v>526</v>
      </c>
      <c r="D6" s="784"/>
      <c r="E6" s="784"/>
      <c r="F6" s="784"/>
      <c r="G6" s="787"/>
      <c r="H6" s="787"/>
      <c r="I6" s="787"/>
      <c r="J6" s="705"/>
    </row>
    <row r="7" spans="1:10">
      <c r="A7" s="786" t="s">
        <v>70</v>
      </c>
      <c r="B7" s="791"/>
      <c r="C7" s="784" t="s">
        <v>509</v>
      </c>
      <c r="D7" s="784"/>
      <c r="E7" s="784"/>
      <c r="F7" s="784"/>
      <c r="G7" s="787"/>
      <c r="H7" s="787"/>
      <c r="I7" s="787"/>
      <c r="J7" s="705"/>
    </row>
    <row r="8" spans="1:10">
      <c r="A8" s="786" t="s">
        <v>508</v>
      </c>
      <c r="B8" s="791"/>
      <c r="C8" s="2139" t="s">
        <v>673</v>
      </c>
      <c r="D8" s="2139"/>
      <c r="E8" s="2139"/>
      <c r="F8" s="2139"/>
      <c r="G8" s="787"/>
      <c r="H8" s="787"/>
      <c r="I8" s="787"/>
      <c r="J8" s="705"/>
    </row>
    <row r="9" spans="1:10" ht="34.5" customHeight="1" thickBot="1">
      <c r="A9" s="2144" t="s">
        <v>71</v>
      </c>
      <c r="B9" s="2145"/>
      <c r="C9" s="787" t="s">
        <v>946</v>
      </c>
      <c r="D9" s="215"/>
      <c r="E9" s="791"/>
      <c r="F9" s="791"/>
      <c r="G9" s="787"/>
      <c r="H9" s="787"/>
      <c r="I9" s="787"/>
      <c r="J9" s="705"/>
    </row>
    <row r="10" spans="1:10" ht="24" customHeight="1" thickBot="1">
      <c r="A10" s="2434" t="s">
        <v>1290</v>
      </c>
      <c r="B10" s="2435"/>
      <c r="C10" s="2435"/>
      <c r="D10" s="2435"/>
      <c r="E10" s="2435"/>
      <c r="F10" s="2435"/>
      <c r="G10" s="2435"/>
      <c r="H10" s="2435"/>
      <c r="I10" s="2435"/>
      <c r="J10" s="2436"/>
    </row>
    <row r="11" spans="1:10" s="55" customFormat="1" ht="82.5" customHeight="1" thickBot="1">
      <c r="A11" s="37" t="s">
        <v>18</v>
      </c>
      <c r="B11" s="300" t="s">
        <v>728</v>
      </c>
      <c r="C11" s="53" t="s">
        <v>2</v>
      </c>
      <c r="D11" s="301" t="s">
        <v>153</v>
      </c>
      <c r="E11" s="53" t="s">
        <v>26</v>
      </c>
      <c r="F11" s="348" t="s">
        <v>851</v>
      </c>
      <c r="G11" s="347" t="s">
        <v>859</v>
      </c>
      <c r="H11" s="347" t="s">
        <v>27</v>
      </c>
      <c r="I11" s="347" t="s">
        <v>852</v>
      </c>
      <c r="J11" s="349" t="s">
        <v>853</v>
      </c>
    </row>
    <row r="12" spans="1:10" s="55" customFormat="1" ht="16.5" thickBot="1">
      <c r="A12" s="293"/>
      <c r="B12" s="294"/>
      <c r="C12" s="295"/>
      <c r="D12" s="296"/>
      <c r="E12" s="295"/>
      <c r="F12" s="313"/>
      <c r="G12" s="297"/>
      <c r="H12" s="298"/>
      <c r="I12" s="298"/>
      <c r="J12" s="299"/>
    </row>
    <row r="13" spans="1:10" s="55" customFormat="1" ht="221.25" customHeight="1">
      <c r="A13" s="766" t="s">
        <v>918</v>
      </c>
      <c r="B13" s="809" t="s">
        <v>16</v>
      </c>
      <c r="C13" s="770" t="s">
        <v>898</v>
      </c>
      <c r="D13" s="465" t="s">
        <v>167</v>
      </c>
      <c r="E13" s="767" t="s">
        <v>729</v>
      </c>
      <c r="F13" s="2400" t="s">
        <v>1745</v>
      </c>
      <c r="G13" s="2225"/>
      <c r="H13" s="2225"/>
      <c r="I13" s="2225"/>
      <c r="J13" s="2226"/>
    </row>
    <row r="14" spans="1:10" s="55" customFormat="1" ht="119.25" customHeight="1">
      <c r="A14" s="469">
        <v>1</v>
      </c>
      <c r="B14" s="168" t="s">
        <v>762</v>
      </c>
      <c r="C14" s="289" t="s">
        <v>941</v>
      </c>
      <c r="D14" s="465" t="s">
        <v>167</v>
      </c>
      <c r="E14" s="289" t="s">
        <v>942</v>
      </c>
      <c r="F14" s="790">
        <v>5</v>
      </c>
      <c r="G14" s="789">
        <f t="shared" ref="G14:G25" si="0">(F14/$F$26)*100</f>
        <v>11.111111111111111</v>
      </c>
      <c r="H14" s="790"/>
      <c r="I14" s="790"/>
      <c r="J14" s="16"/>
    </row>
    <row r="15" spans="1:10" ht="133.5" customHeight="1">
      <c r="A15" s="443">
        <v>2</v>
      </c>
      <c r="B15" s="168" t="s">
        <v>524</v>
      </c>
      <c r="C15" s="167" t="s">
        <v>554</v>
      </c>
      <c r="D15" s="216" t="s">
        <v>167</v>
      </c>
      <c r="E15" s="167" t="s">
        <v>533</v>
      </c>
      <c r="F15" s="19">
        <v>3</v>
      </c>
      <c r="G15" s="789">
        <f t="shared" si="0"/>
        <v>6.666666666666667</v>
      </c>
      <c r="H15" s="19"/>
      <c r="I15" s="19"/>
      <c r="J15" s="21"/>
    </row>
    <row r="16" spans="1:10" ht="135.75" customHeight="1">
      <c r="A16" s="443">
        <v>3</v>
      </c>
      <c r="B16" s="168" t="s">
        <v>525</v>
      </c>
      <c r="C16" s="220" t="s">
        <v>529</v>
      </c>
      <c r="D16" s="221" t="s">
        <v>534</v>
      </c>
      <c r="E16" s="167" t="s">
        <v>528</v>
      </c>
      <c r="F16" s="19">
        <v>5</v>
      </c>
      <c r="G16" s="789">
        <f t="shared" si="0"/>
        <v>11.111111111111111</v>
      </c>
      <c r="H16" s="18"/>
      <c r="I16" s="18"/>
      <c r="J16" s="21"/>
    </row>
    <row r="17" spans="1:10" ht="87.75" customHeight="1">
      <c r="A17" s="443">
        <v>4</v>
      </c>
      <c r="B17" s="168" t="s">
        <v>527</v>
      </c>
      <c r="C17" s="167" t="s">
        <v>518</v>
      </c>
      <c r="D17" s="54" t="s">
        <v>167</v>
      </c>
      <c r="E17" s="794" t="s">
        <v>530</v>
      </c>
      <c r="F17" s="19">
        <v>4</v>
      </c>
      <c r="G17" s="789">
        <f t="shared" si="0"/>
        <v>8.8888888888888893</v>
      </c>
      <c r="H17" s="18"/>
      <c r="I17" s="18"/>
      <c r="J17" s="21"/>
    </row>
    <row r="18" spans="1:10" ht="102" customHeight="1">
      <c r="A18" s="443">
        <v>5</v>
      </c>
      <c r="B18" s="168" t="s">
        <v>535</v>
      </c>
      <c r="C18" s="167" t="s">
        <v>1291</v>
      </c>
      <c r="D18" s="817" t="s">
        <v>167</v>
      </c>
      <c r="E18" s="794" t="s">
        <v>536</v>
      </c>
      <c r="F18" s="19">
        <v>4</v>
      </c>
      <c r="G18" s="789">
        <f t="shared" si="0"/>
        <v>8.8888888888888893</v>
      </c>
      <c r="H18" s="18"/>
      <c r="I18" s="18"/>
      <c r="J18" s="21"/>
    </row>
    <row r="19" spans="1:10" ht="81.75" customHeight="1">
      <c r="A19" s="443">
        <v>6</v>
      </c>
      <c r="B19" s="168" t="s">
        <v>943</v>
      </c>
      <c r="C19" s="167" t="s">
        <v>519</v>
      </c>
      <c r="D19" s="54" t="s">
        <v>167</v>
      </c>
      <c r="E19" s="794" t="s">
        <v>538</v>
      </c>
      <c r="F19" s="19">
        <v>4</v>
      </c>
      <c r="G19" s="789">
        <f t="shared" si="0"/>
        <v>8.8888888888888893</v>
      </c>
      <c r="H19" s="18"/>
      <c r="I19" s="18"/>
      <c r="J19" s="21"/>
    </row>
    <row r="20" spans="1:10" ht="99" customHeight="1">
      <c r="A20" s="443">
        <v>7</v>
      </c>
      <c r="B20" s="168" t="s">
        <v>944</v>
      </c>
      <c r="C20" s="220" t="s">
        <v>539</v>
      </c>
      <c r="D20" s="222" t="s">
        <v>1292</v>
      </c>
      <c r="E20" s="794">
        <v>2</v>
      </c>
      <c r="F20" s="236">
        <v>3</v>
      </c>
      <c r="G20" s="789">
        <f t="shared" si="0"/>
        <v>6.666666666666667</v>
      </c>
      <c r="H20" s="220"/>
      <c r="I20" s="794"/>
      <c r="J20" s="232"/>
    </row>
    <row r="21" spans="1:10" ht="111" customHeight="1">
      <c r="A21" s="443">
        <v>8</v>
      </c>
      <c r="B21" s="223" t="s">
        <v>540</v>
      </c>
      <c r="C21" s="220" t="s">
        <v>541</v>
      </c>
      <c r="D21" s="219" t="s">
        <v>1288</v>
      </c>
      <c r="E21" s="220" t="s">
        <v>542</v>
      </c>
      <c r="F21" s="236">
        <v>3</v>
      </c>
      <c r="G21" s="789">
        <f t="shared" si="0"/>
        <v>6.666666666666667</v>
      </c>
      <c r="H21" s="220"/>
      <c r="I21" s="788"/>
      <c r="J21" s="232"/>
    </row>
    <row r="22" spans="1:10" ht="108.75" customHeight="1">
      <c r="A22" s="443">
        <v>9</v>
      </c>
      <c r="B22" s="168" t="s">
        <v>544</v>
      </c>
      <c r="C22" s="220" t="s">
        <v>553</v>
      </c>
      <c r="D22" s="816">
        <v>1</v>
      </c>
      <c r="E22" s="167" t="s">
        <v>545</v>
      </c>
      <c r="F22" s="236">
        <v>5</v>
      </c>
      <c r="G22" s="789">
        <f t="shared" si="0"/>
        <v>11.111111111111111</v>
      </c>
      <c r="H22" s="220"/>
      <c r="I22" s="788"/>
      <c r="J22" s="232"/>
    </row>
    <row r="23" spans="1:10" ht="81.75" customHeight="1">
      <c r="A23" s="443">
        <v>10</v>
      </c>
      <c r="B23" s="223" t="s">
        <v>546</v>
      </c>
      <c r="C23" s="167" t="s">
        <v>520</v>
      </c>
      <c r="D23" s="54" t="s">
        <v>167</v>
      </c>
      <c r="E23" s="174">
        <v>1</v>
      </c>
      <c r="F23" s="19">
        <v>3</v>
      </c>
      <c r="G23" s="789">
        <f t="shared" si="0"/>
        <v>6.666666666666667</v>
      </c>
      <c r="H23" s="18"/>
      <c r="I23" s="18"/>
      <c r="J23" s="21"/>
    </row>
    <row r="24" spans="1:10" ht="83.25" customHeight="1">
      <c r="A24" s="443">
        <v>11</v>
      </c>
      <c r="B24" s="223" t="s">
        <v>548</v>
      </c>
      <c r="C24" s="167" t="s">
        <v>521</v>
      </c>
      <c r="D24" s="219" t="s">
        <v>167</v>
      </c>
      <c r="E24" s="174">
        <v>1</v>
      </c>
      <c r="F24" s="19">
        <v>4</v>
      </c>
      <c r="G24" s="789">
        <f t="shared" si="0"/>
        <v>8.8888888888888893</v>
      </c>
      <c r="H24" s="18"/>
      <c r="I24" s="18"/>
      <c r="J24" s="21"/>
    </row>
    <row r="25" spans="1:10" ht="195" customHeight="1">
      <c r="A25" s="443">
        <v>12</v>
      </c>
      <c r="B25" s="187" t="s">
        <v>465</v>
      </c>
      <c r="C25" s="144" t="s">
        <v>464</v>
      </c>
      <c r="D25" s="73" t="s">
        <v>104</v>
      </c>
      <c r="E25" s="188" t="s">
        <v>466</v>
      </c>
      <c r="F25" s="19">
        <v>2</v>
      </c>
      <c r="G25" s="789">
        <f t="shared" si="0"/>
        <v>4.4444444444444446</v>
      </c>
      <c r="H25" s="18"/>
      <c r="I25" s="18"/>
      <c r="J25" s="21"/>
    </row>
    <row r="26" spans="1:10" s="56" customFormat="1" ht="45.75" customHeight="1">
      <c r="A26" s="2506" t="s">
        <v>45</v>
      </c>
      <c r="B26" s="2437"/>
      <c r="C26" s="2437"/>
      <c r="D26" s="2437"/>
      <c r="E26" s="2437"/>
      <c r="F26" s="237">
        <f>SUM(F13:F25)</f>
        <v>45</v>
      </c>
      <c r="G26" s="789"/>
      <c r="H26" s="50"/>
      <c r="I26" s="50"/>
      <c r="J26" s="233"/>
    </row>
    <row r="27" spans="1:10" s="56" customFormat="1" ht="50.25" customHeight="1">
      <c r="A27" s="2438" t="s">
        <v>44</v>
      </c>
      <c r="B27" s="2437"/>
      <c r="C27" s="2437"/>
      <c r="D27" s="2437"/>
      <c r="E27" s="2437"/>
      <c r="F27" s="237"/>
      <c r="G27" s="240">
        <f>SUM(G13:G26)</f>
        <v>100</v>
      </c>
      <c r="H27" s="203"/>
      <c r="I27" s="202"/>
      <c r="J27" s="234"/>
    </row>
    <row r="28" spans="1:10" s="57" customFormat="1" ht="51" customHeight="1" thickBot="1">
      <c r="A28" s="2428" t="s">
        <v>65</v>
      </c>
      <c r="B28" s="2429"/>
      <c r="C28" s="2429"/>
      <c r="D28" s="2429"/>
      <c r="E28" s="2429"/>
      <c r="F28" s="2429"/>
      <c r="G28" s="2429"/>
      <c r="H28" s="6"/>
      <c r="I28" s="6"/>
      <c r="J28" s="7"/>
    </row>
    <row r="29" spans="1:10" s="57" customFormat="1" ht="45" customHeight="1" thickBot="1">
      <c r="A29" s="2430" t="s">
        <v>62</v>
      </c>
      <c r="B29" s="2431"/>
      <c r="C29" s="2431"/>
      <c r="D29" s="2431"/>
      <c r="E29" s="2431"/>
      <c r="F29" s="2431"/>
      <c r="G29" s="2431"/>
      <c r="H29" s="8"/>
      <c r="I29" s="8"/>
      <c r="J29" s="9"/>
    </row>
    <row r="30" spans="1:10" s="57" customFormat="1" ht="78.75" customHeight="1" thickBot="1">
      <c r="A30" s="2441" t="s">
        <v>23</v>
      </c>
      <c r="B30" s="2442"/>
      <c r="C30" s="2439" t="s">
        <v>61</v>
      </c>
      <c r="D30" s="2440"/>
      <c r="E30" s="2441" t="s">
        <v>164</v>
      </c>
      <c r="F30" s="2442"/>
      <c r="G30" s="2442"/>
      <c r="H30" s="2442"/>
      <c r="I30" s="2442"/>
      <c r="J30" s="2440"/>
    </row>
    <row r="31" spans="1:10" s="57" customFormat="1" ht="28.5" customHeight="1" thickBot="1">
      <c r="A31" s="34"/>
      <c r="B31" s="31"/>
      <c r="C31" s="31"/>
      <c r="D31" s="217"/>
      <c r="E31" s="31"/>
      <c r="F31" s="238"/>
      <c r="G31" s="32"/>
      <c r="H31" s="32"/>
      <c r="I31" s="32"/>
      <c r="J31" s="33"/>
    </row>
    <row r="32" spans="1:10" ht="42" customHeight="1">
      <c r="A32" s="2499" t="s">
        <v>1666</v>
      </c>
      <c r="B32" s="2500"/>
      <c r="C32" s="2500"/>
      <c r="D32" s="2500"/>
      <c r="E32" s="2500"/>
      <c r="F32" s="2500"/>
      <c r="G32" s="2500"/>
      <c r="H32" s="2500"/>
      <c r="I32" s="2500"/>
      <c r="J32" s="2501"/>
    </row>
    <row r="33" spans="1:10" ht="37.5" customHeight="1">
      <c r="A33" s="2352" t="s">
        <v>900</v>
      </c>
      <c r="B33" s="2353"/>
      <c r="C33" s="2353"/>
      <c r="D33" s="2353"/>
      <c r="E33" s="2353"/>
      <c r="F33" s="2353"/>
      <c r="G33" s="2353"/>
      <c r="H33" s="2353"/>
      <c r="I33" s="2353"/>
      <c r="J33" s="2354"/>
    </row>
    <row r="34" spans="1:10" ht="39" customHeight="1">
      <c r="A34" s="2352" t="s">
        <v>901</v>
      </c>
      <c r="B34" s="2353"/>
      <c r="C34" s="2353"/>
      <c r="D34" s="2353"/>
      <c r="E34" s="2353"/>
      <c r="F34" s="2353"/>
      <c r="G34" s="2353"/>
      <c r="H34" s="2353"/>
      <c r="I34" s="2353"/>
      <c r="J34" s="2354"/>
    </row>
    <row r="35" spans="1:10" ht="37.5" customHeight="1" thickBot="1">
      <c r="A35" s="2355" t="s">
        <v>902</v>
      </c>
      <c r="B35" s="2356"/>
      <c r="C35" s="2356"/>
      <c r="D35" s="2356"/>
      <c r="E35" s="2356"/>
      <c r="F35" s="2356"/>
      <c r="G35" s="2356"/>
      <c r="H35" s="2356"/>
      <c r="I35" s="2356"/>
      <c r="J35" s="2357"/>
    </row>
  </sheetData>
  <mergeCells count="26">
    <mergeCell ref="A1:J1"/>
    <mergeCell ref="C2:F2"/>
    <mergeCell ref="G2:H2"/>
    <mergeCell ref="I2:J2"/>
    <mergeCell ref="A3:B3"/>
    <mergeCell ref="C3:F3"/>
    <mergeCell ref="A28:G28"/>
    <mergeCell ref="A4:B4"/>
    <mergeCell ref="C4:D4"/>
    <mergeCell ref="E4:F4"/>
    <mergeCell ref="A5:B5"/>
    <mergeCell ref="C8:D8"/>
    <mergeCell ref="E8:F8"/>
    <mergeCell ref="A9:B9"/>
    <mergeCell ref="A10:J10"/>
    <mergeCell ref="F13:J13"/>
    <mergeCell ref="A26:E26"/>
    <mergeCell ref="A27:E27"/>
    <mergeCell ref="A34:J34"/>
    <mergeCell ref="A35:J35"/>
    <mergeCell ref="A29:G29"/>
    <mergeCell ref="A30:B30"/>
    <mergeCell ref="C30:D30"/>
    <mergeCell ref="E30:J30"/>
    <mergeCell ref="A32:J32"/>
    <mergeCell ref="A33:J33"/>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drawing r:id="rId2"/>
</worksheet>
</file>

<file path=xl/worksheets/sheet27.xml><?xml version="1.0" encoding="utf-8"?>
<worksheet xmlns="http://schemas.openxmlformats.org/spreadsheetml/2006/main" xmlns:r="http://schemas.openxmlformats.org/officeDocument/2006/relationships">
  <sheetPr>
    <tabColor rgb="FFFF0000"/>
  </sheetPr>
  <dimension ref="A1:J37"/>
  <sheetViews>
    <sheetView view="pageBreakPreview" topLeftCell="A32" zoomScale="60" zoomScaleNormal="55" workbookViewId="0">
      <selection activeCell="A39" sqref="A39"/>
    </sheetView>
  </sheetViews>
  <sheetFormatPr defaultRowHeight="15.75"/>
  <cols>
    <col min="1" max="1" width="24.42578125" style="5" customWidth="1"/>
    <col min="2" max="2" width="49.42578125" style="2" customWidth="1"/>
    <col min="3" max="3" width="47.140625" style="2" customWidth="1"/>
    <col min="4" max="4" width="18.85546875" style="218" customWidth="1"/>
    <col min="5" max="5" width="47" style="2" customWidth="1"/>
    <col min="6" max="6" width="20.5703125" style="2" customWidth="1"/>
    <col min="7" max="7" width="22.42578125" style="1" customWidth="1"/>
    <col min="8" max="8" width="17.42578125" style="1" customWidth="1"/>
    <col min="9" max="9" width="20.140625" style="1" customWidth="1"/>
    <col min="10" max="10" width="23" style="1" customWidth="1"/>
    <col min="11" max="16384" width="9.140625" style="1"/>
  </cols>
  <sheetData>
    <row r="1" spans="1:10" ht="72" customHeight="1" thickBot="1">
      <c r="A1" s="2233" t="s">
        <v>29</v>
      </c>
      <c r="B1" s="2234"/>
      <c r="C1" s="2234"/>
      <c r="D1" s="2234"/>
      <c r="E1" s="2234"/>
      <c r="F1" s="2234"/>
      <c r="G1" s="2234"/>
      <c r="H1" s="2234"/>
      <c r="I1" s="2234"/>
      <c r="J1" s="2235"/>
    </row>
    <row r="2" spans="1:10" ht="46.5" customHeight="1" thickBot="1">
      <c r="A2" s="75" t="s">
        <v>1</v>
      </c>
      <c r="B2" s="75">
        <v>63</v>
      </c>
      <c r="C2" s="2236" t="s">
        <v>1003</v>
      </c>
      <c r="D2" s="2237"/>
      <c r="E2" s="2237"/>
      <c r="F2" s="2238"/>
      <c r="G2" s="2188" t="s">
        <v>40</v>
      </c>
      <c r="H2" s="2189"/>
      <c r="I2" s="2188" t="s">
        <v>41</v>
      </c>
      <c r="J2" s="2189"/>
    </row>
    <row r="3" spans="1:10" ht="18.75">
      <c r="A3" s="2190" t="s">
        <v>66</v>
      </c>
      <c r="B3" s="2191"/>
      <c r="C3" s="2191" t="s">
        <v>522</v>
      </c>
      <c r="D3" s="2191"/>
      <c r="E3" s="2191"/>
      <c r="F3" s="2191"/>
      <c r="G3" s="76"/>
      <c r="H3" s="76"/>
      <c r="I3" s="76"/>
      <c r="J3" s="77"/>
    </row>
    <row r="4" spans="1:10" ht="18.75">
      <c r="A4" s="2192" t="s">
        <v>67</v>
      </c>
      <c r="B4" s="2193"/>
      <c r="C4" s="2193" t="s">
        <v>93</v>
      </c>
      <c r="D4" s="2193"/>
      <c r="E4" s="2193"/>
      <c r="F4" s="2193"/>
      <c r="G4" s="76"/>
      <c r="H4" s="76"/>
      <c r="I4" s="76"/>
      <c r="J4" s="77"/>
    </row>
    <row r="5" spans="1:10" ht="18.75">
      <c r="A5" s="2194" t="s">
        <v>68</v>
      </c>
      <c r="B5" s="2195"/>
      <c r="C5" s="78" t="s">
        <v>523</v>
      </c>
      <c r="D5" s="1196"/>
      <c r="E5" s="78"/>
      <c r="F5" s="1196"/>
      <c r="G5" s="78"/>
      <c r="H5" s="78"/>
      <c r="I5" s="78"/>
      <c r="J5" s="79"/>
    </row>
    <row r="6" spans="1:10" ht="18.75">
      <c r="A6" s="1188" t="s">
        <v>69</v>
      </c>
      <c r="B6" s="1196"/>
      <c r="C6" s="1584" t="s">
        <v>1913</v>
      </c>
      <c r="D6" s="78"/>
      <c r="E6" s="78"/>
      <c r="F6" s="78"/>
      <c r="G6" s="1189"/>
      <c r="H6" s="1189"/>
      <c r="I6" s="1189"/>
      <c r="J6" s="80"/>
    </row>
    <row r="7" spans="1:10" ht="18.75">
      <c r="A7" s="1188" t="s">
        <v>70</v>
      </c>
      <c r="B7" s="1196"/>
      <c r="C7" s="78" t="s">
        <v>509</v>
      </c>
      <c r="D7" s="78"/>
      <c r="E7" s="78"/>
      <c r="F7" s="78"/>
      <c r="G7" s="1189"/>
      <c r="H7" s="1189"/>
      <c r="I7" s="1189"/>
      <c r="J7" s="80"/>
    </row>
    <row r="8" spans="1:10" ht="18.75">
      <c r="A8" s="1188" t="s">
        <v>508</v>
      </c>
      <c r="B8" s="1196"/>
      <c r="C8" s="2195" t="s">
        <v>84</v>
      </c>
      <c r="D8" s="2195"/>
      <c r="E8" s="2195"/>
      <c r="F8" s="2195"/>
      <c r="G8" s="1189"/>
      <c r="H8" s="1189"/>
      <c r="I8" s="1189"/>
      <c r="J8" s="80"/>
    </row>
    <row r="9" spans="1:10" ht="19.5" thickBot="1">
      <c r="A9" s="2199" t="s">
        <v>71</v>
      </c>
      <c r="B9" s="2200"/>
      <c r="C9" s="1189" t="s">
        <v>946</v>
      </c>
      <c r="D9" s="319"/>
      <c r="E9" s="1196"/>
      <c r="F9" s="1196"/>
      <c r="G9" s="1189"/>
      <c r="H9" s="1189"/>
      <c r="I9" s="1189"/>
      <c r="J9" s="80"/>
    </row>
    <row r="10" spans="1:10" ht="24" customHeight="1" thickBot="1">
      <c r="A10" s="2502" t="s">
        <v>763</v>
      </c>
      <c r="B10" s="2503"/>
      <c r="C10" s="2503"/>
      <c r="D10" s="2503"/>
      <c r="E10" s="2503"/>
      <c r="F10" s="2503"/>
      <c r="G10" s="2503"/>
      <c r="H10" s="2503"/>
      <c r="I10" s="2503"/>
      <c r="J10" s="2504"/>
    </row>
    <row r="11" spans="1:10" s="55" customFormat="1" ht="82.5" customHeight="1" thickBot="1">
      <c r="A11" s="135" t="s">
        <v>18</v>
      </c>
      <c r="B11" s="318" t="s">
        <v>728</v>
      </c>
      <c r="C11" s="670" t="s">
        <v>2</v>
      </c>
      <c r="D11" s="1322" t="s">
        <v>153</v>
      </c>
      <c r="E11" s="670" t="s">
        <v>26</v>
      </c>
      <c r="F11" s="365" t="s">
        <v>851</v>
      </c>
      <c r="G11" s="366" t="s">
        <v>859</v>
      </c>
      <c r="H11" s="366" t="s">
        <v>27</v>
      </c>
      <c r="I11" s="366" t="s">
        <v>852</v>
      </c>
      <c r="J11" s="367" t="s">
        <v>853</v>
      </c>
    </row>
    <row r="12" spans="1:10" s="55" customFormat="1" ht="19.5" thickBot="1">
      <c r="A12" s="1323"/>
      <c r="B12" s="314"/>
      <c r="C12" s="315"/>
      <c r="D12" s="1324"/>
      <c r="E12" s="315"/>
      <c r="F12" s="487"/>
      <c r="G12" s="650"/>
      <c r="H12" s="316"/>
      <c r="I12" s="316"/>
      <c r="J12" s="317"/>
    </row>
    <row r="13" spans="1:10" s="55" customFormat="1" ht="221.25" customHeight="1">
      <c r="A13" s="766" t="s">
        <v>918</v>
      </c>
      <c r="B13" s="1216" t="s">
        <v>16</v>
      </c>
      <c r="C13" s="1217" t="s">
        <v>898</v>
      </c>
      <c r="D13" s="465" t="s">
        <v>167</v>
      </c>
      <c r="E13" s="1204" t="s">
        <v>729</v>
      </c>
      <c r="F13" s="2400" t="s">
        <v>1745</v>
      </c>
      <c r="G13" s="2225"/>
      <c r="H13" s="2225"/>
      <c r="I13" s="2225"/>
      <c r="J13" s="2226"/>
    </row>
    <row r="14" spans="1:10" s="55" customFormat="1" ht="119.25" customHeight="1">
      <c r="A14" s="469">
        <v>1</v>
      </c>
      <c r="B14" s="178" t="s">
        <v>762</v>
      </c>
      <c r="C14" s="289" t="s">
        <v>941</v>
      </c>
      <c r="D14" s="465" t="s">
        <v>167</v>
      </c>
      <c r="E14" s="289" t="s">
        <v>942</v>
      </c>
      <c r="F14" s="1216">
        <v>5</v>
      </c>
      <c r="G14" s="1222">
        <f t="shared" ref="G14:G27" si="0">(F14/$F$28)*100</f>
        <v>9.8039215686274517</v>
      </c>
      <c r="H14" s="1216"/>
      <c r="I14" s="1216"/>
      <c r="J14" s="91"/>
    </row>
    <row r="15" spans="1:10" ht="133.5" customHeight="1">
      <c r="A15" s="443">
        <v>2</v>
      </c>
      <c r="B15" s="178" t="s">
        <v>524</v>
      </c>
      <c r="C15" s="1193" t="s">
        <v>1727</v>
      </c>
      <c r="D15" s="410" t="s">
        <v>516</v>
      </c>
      <c r="E15" s="1193" t="s">
        <v>533</v>
      </c>
      <c r="F15" s="1214">
        <v>3</v>
      </c>
      <c r="G15" s="1222">
        <f t="shared" si="0"/>
        <v>5.8823529411764701</v>
      </c>
      <c r="H15" s="1214"/>
      <c r="I15" s="1214"/>
      <c r="J15" s="96"/>
    </row>
    <row r="16" spans="1:10" ht="135.75" customHeight="1">
      <c r="A16" s="443">
        <v>3</v>
      </c>
      <c r="B16" s="178" t="s">
        <v>525</v>
      </c>
      <c r="C16" s="205" t="s">
        <v>529</v>
      </c>
      <c r="D16" s="1325" t="s">
        <v>534</v>
      </c>
      <c r="E16" s="1193" t="s">
        <v>528</v>
      </c>
      <c r="F16" s="1214">
        <v>5</v>
      </c>
      <c r="G16" s="1222">
        <f t="shared" si="0"/>
        <v>9.8039215686274517</v>
      </c>
      <c r="H16" s="93"/>
      <c r="I16" s="93"/>
      <c r="J16" s="96"/>
    </row>
    <row r="17" spans="1:10" ht="87.75" customHeight="1">
      <c r="A17" s="443">
        <v>4</v>
      </c>
      <c r="B17" s="178" t="s">
        <v>527</v>
      </c>
      <c r="C17" s="1193" t="s">
        <v>1728</v>
      </c>
      <c r="D17" s="761" t="s">
        <v>586</v>
      </c>
      <c r="E17" s="1200" t="s">
        <v>530</v>
      </c>
      <c r="F17" s="1214">
        <v>4</v>
      </c>
      <c r="G17" s="1222">
        <f t="shared" si="0"/>
        <v>7.8431372549019605</v>
      </c>
      <c r="H17" s="93"/>
      <c r="I17" s="93"/>
      <c r="J17" s="96"/>
    </row>
    <row r="18" spans="1:10" ht="102" customHeight="1">
      <c r="A18" s="443">
        <v>5</v>
      </c>
      <c r="B18" s="178" t="s">
        <v>535</v>
      </c>
      <c r="C18" s="1193" t="s">
        <v>1729</v>
      </c>
      <c r="D18" s="101" t="s">
        <v>587</v>
      </c>
      <c r="E18" s="1200" t="s">
        <v>536</v>
      </c>
      <c r="F18" s="1214">
        <v>4</v>
      </c>
      <c r="G18" s="1222">
        <f t="shared" si="0"/>
        <v>7.8431372549019605</v>
      </c>
      <c r="H18" s="93"/>
      <c r="I18" s="93"/>
      <c r="J18" s="96"/>
    </row>
    <row r="19" spans="1:10" ht="81.75" customHeight="1">
      <c r="A19" s="443">
        <v>6</v>
      </c>
      <c r="B19" s="178" t="s">
        <v>943</v>
      </c>
      <c r="C19" s="1193" t="s">
        <v>1730</v>
      </c>
      <c r="D19" s="761" t="s">
        <v>537</v>
      </c>
      <c r="E19" s="1200" t="s">
        <v>538</v>
      </c>
      <c r="F19" s="1214">
        <v>4</v>
      </c>
      <c r="G19" s="1222">
        <f t="shared" si="0"/>
        <v>7.8431372549019605</v>
      </c>
      <c r="H19" s="93"/>
      <c r="I19" s="93"/>
      <c r="J19" s="96"/>
    </row>
    <row r="20" spans="1:10" ht="99" customHeight="1">
      <c r="A20" s="443">
        <v>7</v>
      </c>
      <c r="B20" s="178" t="s">
        <v>944</v>
      </c>
      <c r="C20" s="205" t="s">
        <v>539</v>
      </c>
      <c r="D20" s="783">
        <v>2</v>
      </c>
      <c r="E20" s="1200">
        <v>2</v>
      </c>
      <c r="F20" s="357">
        <v>3</v>
      </c>
      <c r="G20" s="1222">
        <f t="shared" si="0"/>
        <v>5.8823529411764701</v>
      </c>
      <c r="H20" s="205"/>
      <c r="I20" s="1200"/>
      <c r="J20" s="350"/>
    </row>
    <row r="21" spans="1:10" ht="111" customHeight="1">
      <c r="A21" s="443">
        <v>8</v>
      </c>
      <c r="B21" s="206" t="s">
        <v>540</v>
      </c>
      <c r="C21" s="205" t="s">
        <v>541</v>
      </c>
      <c r="D21" s="940" t="s">
        <v>543</v>
      </c>
      <c r="E21" s="205" t="s">
        <v>542</v>
      </c>
      <c r="F21" s="357">
        <v>3</v>
      </c>
      <c r="G21" s="1222">
        <f t="shared" si="0"/>
        <v>5.8823529411764701</v>
      </c>
      <c r="H21" s="205"/>
      <c r="I21" s="1233"/>
      <c r="J21" s="350"/>
    </row>
    <row r="22" spans="1:10" ht="108.75" customHeight="1">
      <c r="A22" s="443">
        <v>9</v>
      </c>
      <c r="B22" s="178" t="s">
        <v>544</v>
      </c>
      <c r="C22" s="205" t="s">
        <v>553</v>
      </c>
      <c r="D22" s="1325" t="s">
        <v>945</v>
      </c>
      <c r="E22" s="1193" t="s">
        <v>545</v>
      </c>
      <c r="F22" s="357">
        <v>5</v>
      </c>
      <c r="G22" s="1222">
        <f t="shared" si="0"/>
        <v>9.8039215686274517</v>
      </c>
      <c r="H22" s="205"/>
      <c r="I22" s="1233"/>
      <c r="J22" s="350"/>
    </row>
    <row r="23" spans="1:10" ht="103.5" customHeight="1">
      <c r="A23" s="443">
        <v>10</v>
      </c>
      <c r="B23" s="1326" t="s">
        <v>531</v>
      </c>
      <c r="C23" s="205" t="s">
        <v>517</v>
      </c>
      <c r="D23" s="761" t="s">
        <v>588</v>
      </c>
      <c r="E23" s="1200" t="s">
        <v>532</v>
      </c>
      <c r="F23" s="1214">
        <v>3</v>
      </c>
      <c r="G23" s="1222">
        <f t="shared" si="0"/>
        <v>5.8823529411764701</v>
      </c>
      <c r="H23" s="93"/>
      <c r="I23" s="93"/>
      <c r="J23" s="96"/>
    </row>
    <row r="24" spans="1:10" ht="81.75" customHeight="1">
      <c r="A24" s="443">
        <v>11</v>
      </c>
      <c r="B24" s="206" t="s">
        <v>546</v>
      </c>
      <c r="C24" s="1193" t="s">
        <v>520</v>
      </c>
      <c r="D24" s="761" t="s">
        <v>547</v>
      </c>
      <c r="E24" s="211">
        <v>1</v>
      </c>
      <c r="F24" s="1214">
        <v>3</v>
      </c>
      <c r="G24" s="1222">
        <f t="shared" si="0"/>
        <v>5.8823529411764701</v>
      </c>
      <c r="H24" s="93"/>
      <c r="I24" s="93"/>
      <c r="J24" s="96"/>
    </row>
    <row r="25" spans="1:10" ht="83.25" customHeight="1">
      <c r="A25" s="443">
        <v>12</v>
      </c>
      <c r="B25" s="206" t="s">
        <v>548</v>
      </c>
      <c r="C25" s="1193" t="s">
        <v>521</v>
      </c>
      <c r="D25" s="940" t="s">
        <v>549</v>
      </c>
      <c r="E25" s="211">
        <v>1</v>
      </c>
      <c r="F25" s="1214">
        <v>4</v>
      </c>
      <c r="G25" s="1222">
        <f t="shared" si="0"/>
        <v>7.8431372549019605</v>
      </c>
      <c r="H25" s="93"/>
      <c r="I25" s="93"/>
      <c r="J25" s="96"/>
    </row>
    <row r="26" spans="1:10" ht="144.75" customHeight="1">
      <c r="A26" s="443">
        <v>13</v>
      </c>
      <c r="B26" s="1327" t="s">
        <v>550</v>
      </c>
      <c r="C26" s="1193" t="s">
        <v>551</v>
      </c>
      <c r="D26" s="783">
        <v>1</v>
      </c>
      <c r="E26" s="211" t="s">
        <v>552</v>
      </c>
      <c r="F26" s="1214">
        <v>3</v>
      </c>
      <c r="G26" s="1222">
        <f t="shared" si="0"/>
        <v>5.8823529411764701</v>
      </c>
      <c r="H26" s="93"/>
      <c r="I26" s="93"/>
      <c r="J26" s="96"/>
    </row>
    <row r="27" spans="1:10" ht="195" customHeight="1">
      <c r="A27" s="443">
        <v>14</v>
      </c>
      <c r="B27" s="756" t="s">
        <v>465</v>
      </c>
      <c r="C27" s="141" t="s">
        <v>464</v>
      </c>
      <c r="D27" s="179" t="s">
        <v>104</v>
      </c>
      <c r="E27" s="191" t="s">
        <v>466</v>
      </c>
      <c r="F27" s="1214">
        <v>2</v>
      </c>
      <c r="G27" s="1222">
        <f t="shared" si="0"/>
        <v>3.9215686274509802</v>
      </c>
      <c r="H27" s="93"/>
      <c r="I27" s="93"/>
      <c r="J27" s="96"/>
    </row>
    <row r="28" spans="1:10" s="56" customFormat="1" ht="45.75" customHeight="1">
      <c r="A28" s="2328" t="s">
        <v>45</v>
      </c>
      <c r="B28" s="2267"/>
      <c r="C28" s="2267"/>
      <c r="D28" s="2267"/>
      <c r="E28" s="2267"/>
      <c r="F28" s="343">
        <f>SUM(F13:F27)</f>
        <v>51</v>
      </c>
      <c r="G28" s="1222"/>
      <c r="H28" s="101"/>
      <c r="I28" s="101"/>
      <c r="J28" s="351"/>
    </row>
    <row r="29" spans="1:10" s="56" customFormat="1" ht="50.25" customHeight="1">
      <c r="A29" s="2266" t="s">
        <v>44</v>
      </c>
      <c r="B29" s="2267"/>
      <c r="C29" s="2267"/>
      <c r="D29" s="2267"/>
      <c r="E29" s="2267"/>
      <c r="F29" s="343"/>
      <c r="G29" s="450">
        <f>SUM(G13:G28)</f>
        <v>99.999999999999986</v>
      </c>
      <c r="H29" s="352"/>
      <c r="I29" s="353"/>
      <c r="J29" s="354"/>
    </row>
    <row r="30" spans="1:10" s="57" customFormat="1" ht="51" customHeight="1" thickBot="1">
      <c r="A30" s="2270" t="s">
        <v>1914</v>
      </c>
      <c r="B30" s="2271"/>
      <c r="C30" s="2271"/>
      <c r="D30" s="2271"/>
      <c r="E30" s="2271"/>
      <c r="F30" s="2271"/>
      <c r="G30" s="2271"/>
      <c r="H30" s="115"/>
      <c r="I30" s="115"/>
      <c r="J30" s="116"/>
    </row>
    <row r="31" spans="1:10" s="57" customFormat="1" ht="45" customHeight="1" thickBot="1">
      <c r="A31" s="2272" t="s">
        <v>62</v>
      </c>
      <c r="B31" s="2273"/>
      <c r="C31" s="2273"/>
      <c r="D31" s="2273"/>
      <c r="E31" s="2273"/>
      <c r="F31" s="2273"/>
      <c r="G31" s="2273"/>
      <c r="H31" s="118"/>
      <c r="I31" s="118"/>
      <c r="J31" s="119"/>
    </row>
    <row r="32" spans="1:10" s="57" customFormat="1" ht="56.25" customHeight="1" thickBot="1">
      <c r="A32" s="2489" t="s">
        <v>23</v>
      </c>
      <c r="B32" s="2490"/>
      <c r="C32" s="2492" t="s">
        <v>61</v>
      </c>
      <c r="D32" s="2491"/>
      <c r="E32" s="2489" t="s">
        <v>164</v>
      </c>
      <c r="F32" s="2490"/>
      <c r="G32" s="2490"/>
      <c r="H32" s="2490"/>
      <c r="I32" s="2490"/>
      <c r="J32" s="2491"/>
    </row>
    <row r="33" spans="1:10" s="57" customFormat="1" ht="28.5" customHeight="1" thickBot="1">
      <c r="A33" s="120"/>
      <c r="B33" s="121"/>
      <c r="C33" s="121"/>
      <c r="D33" s="1328"/>
      <c r="E33" s="121"/>
      <c r="F33" s="358"/>
      <c r="G33" s="122"/>
      <c r="H33" s="122"/>
      <c r="I33" s="122"/>
      <c r="J33" s="123"/>
    </row>
    <row r="34" spans="1:10" ht="42" customHeight="1">
      <c r="A34" s="2505" t="s">
        <v>1666</v>
      </c>
      <c r="B34" s="2171"/>
      <c r="C34" s="2171"/>
      <c r="D34" s="2171"/>
      <c r="E34" s="2171"/>
      <c r="F34" s="2171"/>
      <c r="G34" s="2171"/>
      <c r="H34" s="2171"/>
      <c r="I34" s="2171"/>
      <c r="J34" s="2172"/>
    </row>
    <row r="35" spans="1:10" ht="37.5" customHeight="1">
      <c r="A35" s="2179" t="s">
        <v>900</v>
      </c>
      <c r="B35" s="2180"/>
      <c r="C35" s="2180"/>
      <c r="D35" s="2180"/>
      <c r="E35" s="2180"/>
      <c r="F35" s="2180"/>
      <c r="G35" s="2180"/>
      <c r="H35" s="2180"/>
      <c r="I35" s="2180"/>
      <c r="J35" s="2181"/>
    </row>
    <row r="36" spans="1:10" ht="39" customHeight="1">
      <c r="A36" s="2179" t="s">
        <v>901</v>
      </c>
      <c r="B36" s="2180"/>
      <c r="C36" s="2180"/>
      <c r="D36" s="2180"/>
      <c r="E36" s="2180"/>
      <c r="F36" s="2180"/>
      <c r="G36" s="2180"/>
      <c r="H36" s="2180"/>
      <c r="I36" s="2180"/>
      <c r="J36" s="2181"/>
    </row>
    <row r="37" spans="1:10" ht="37.5" customHeight="1" thickBot="1">
      <c r="A37" s="2182" t="s">
        <v>902</v>
      </c>
      <c r="B37" s="2183"/>
      <c r="C37" s="2183"/>
      <c r="D37" s="2183"/>
      <c r="E37" s="2183"/>
      <c r="F37" s="2183"/>
      <c r="G37" s="2183"/>
      <c r="H37" s="2183"/>
      <c r="I37" s="2183"/>
      <c r="J37" s="2184"/>
    </row>
  </sheetData>
  <mergeCells count="27">
    <mergeCell ref="E8:F8"/>
    <mergeCell ref="F13:J13"/>
    <mergeCell ref="A28:E28"/>
    <mergeCell ref="A29:E29"/>
    <mergeCell ref="A30:G30"/>
    <mergeCell ref="A35:J35"/>
    <mergeCell ref="A36:J36"/>
    <mergeCell ref="A37:J37"/>
    <mergeCell ref="A3:B3"/>
    <mergeCell ref="A4:B4"/>
    <mergeCell ref="C4:D4"/>
    <mergeCell ref="A5:B5"/>
    <mergeCell ref="C8:D8"/>
    <mergeCell ref="A9:B9"/>
    <mergeCell ref="A10:J10"/>
    <mergeCell ref="E4:F4"/>
    <mergeCell ref="A31:G31"/>
    <mergeCell ref="A32:B32"/>
    <mergeCell ref="C32:D32"/>
    <mergeCell ref="E32:J32"/>
    <mergeCell ref="A34:J34"/>
    <mergeCell ref="A1:J1"/>
    <mergeCell ref="C2:F2"/>
    <mergeCell ref="G2:H2"/>
    <mergeCell ref="I2:J2"/>
    <mergeCell ref="C3:D3"/>
    <mergeCell ref="E3:F3"/>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3" manualBreakCount="3">
    <brk id="15" max="16383" man="1"/>
    <brk id="21" max="16383" man="1"/>
    <brk id="27" max="16383" man="1"/>
  </rowBreaks>
  <ignoredErrors>
    <ignoredError sqref="D22" numberStoredAsText="1"/>
  </ignoredErrors>
  <drawing r:id="rId2"/>
</worksheet>
</file>

<file path=xl/worksheets/sheet28.xml><?xml version="1.0" encoding="utf-8"?>
<worksheet xmlns="http://schemas.openxmlformats.org/spreadsheetml/2006/main" xmlns:r="http://schemas.openxmlformats.org/officeDocument/2006/relationships">
  <sheetPr>
    <tabColor rgb="FFFF0000"/>
  </sheetPr>
  <dimension ref="A1:J40"/>
  <sheetViews>
    <sheetView topLeftCell="A32" zoomScale="65" zoomScaleNormal="65" workbookViewId="0">
      <selection activeCell="A38" sqref="A38"/>
    </sheetView>
  </sheetViews>
  <sheetFormatPr defaultRowHeight="18.75"/>
  <cols>
    <col min="1" max="1" width="19.140625" style="244" customWidth="1"/>
    <col min="2" max="2" width="31.28515625" style="243" customWidth="1"/>
    <col min="3" max="3" width="45.42578125" style="243" customWidth="1"/>
    <col min="4" max="4" width="22.42578125" style="243" customWidth="1"/>
    <col min="5" max="5" width="48.7109375" style="243" customWidth="1"/>
    <col min="6" max="6" width="16.85546875" style="310" customWidth="1"/>
    <col min="7" max="8" width="16.85546875" style="242" customWidth="1"/>
    <col min="9" max="9" width="13.5703125" style="242" customWidth="1"/>
    <col min="10" max="10" width="16.85546875" style="242" customWidth="1"/>
    <col min="11" max="16384" width="9.140625" style="242"/>
  </cols>
  <sheetData>
    <row r="1" spans="1:10" ht="80.25" customHeight="1" thickBot="1">
      <c r="A1" s="2538" t="s">
        <v>29</v>
      </c>
      <c r="B1" s="2539"/>
      <c r="C1" s="2539"/>
      <c r="D1" s="2539"/>
      <c r="E1" s="2539"/>
      <c r="F1" s="2539"/>
      <c r="G1" s="2539"/>
      <c r="H1" s="2539"/>
      <c r="I1" s="2539"/>
      <c r="J1" s="2540"/>
    </row>
    <row r="2" spans="1:10" ht="51" customHeight="1" thickBot="1">
      <c r="A2" s="470" t="s">
        <v>1</v>
      </c>
      <c r="B2" s="2122">
        <v>57</v>
      </c>
      <c r="C2" s="2329" t="s">
        <v>1003</v>
      </c>
      <c r="D2" s="2330"/>
      <c r="E2" s="2330"/>
      <c r="F2" s="2331"/>
      <c r="G2" s="2541" t="s">
        <v>40</v>
      </c>
      <c r="H2" s="2542"/>
      <c r="I2" s="2543" t="s">
        <v>41</v>
      </c>
      <c r="J2" s="2544"/>
    </row>
    <row r="3" spans="1:10" ht="18.75" customHeight="1">
      <c r="A3" s="2534" t="s">
        <v>66</v>
      </c>
      <c r="B3" s="2536"/>
      <c r="C3" s="2545" t="s">
        <v>672</v>
      </c>
      <c r="D3" s="2545"/>
      <c r="E3" s="264"/>
      <c r="F3" s="265"/>
      <c r="G3" s="818"/>
      <c r="H3" s="265"/>
      <c r="I3" s="265"/>
      <c r="J3" s="481"/>
    </row>
    <row r="4" spans="1:10">
      <c r="A4" s="2534" t="s">
        <v>67</v>
      </c>
      <c r="B4" s="2535"/>
      <c r="C4" s="2536" t="s">
        <v>93</v>
      </c>
      <c r="D4" s="2536"/>
      <c r="E4" s="264"/>
      <c r="F4" s="265"/>
      <c r="G4" s="819"/>
      <c r="H4" s="265"/>
      <c r="I4" s="265"/>
      <c r="J4" s="481"/>
    </row>
    <row r="5" spans="1:10">
      <c r="A5" s="2520" t="s">
        <v>68</v>
      </c>
      <c r="B5" s="2537"/>
      <c r="C5" s="266" t="s">
        <v>668</v>
      </c>
      <c r="D5" s="935"/>
      <c r="E5" s="267"/>
      <c r="F5" s="267"/>
      <c r="G5" s="819"/>
      <c r="H5" s="268"/>
      <c r="I5" s="268"/>
      <c r="J5" s="482"/>
    </row>
    <row r="6" spans="1:10">
      <c r="A6" s="928" t="s">
        <v>69</v>
      </c>
      <c r="B6" s="935"/>
      <c r="C6" s="266" t="s">
        <v>670</v>
      </c>
      <c r="D6" s="266"/>
      <c r="E6" s="267"/>
      <c r="F6" s="267"/>
      <c r="G6" s="819"/>
      <c r="H6" s="795"/>
      <c r="I6" s="795"/>
      <c r="J6" s="483"/>
    </row>
    <row r="7" spans="1:10">
      <c r="A7" s="928" t="s">
        <v>70</v>
      </c>
      <c r="B7" s="935"/>
      <c r="C7" s="266" t="s">
        <v>666</v>
      </c>
      <c r="D7" s="935"/>
      <c r="E7" s="269"/>
      <c r="F7" s="267"/>
      <c r="G7" s="819"/>
      <c r="H7" s="795"/>
      <c r="I7" s="795"/>
      <c r="J7" s="483"/>
    </row>
    <row r="8" spans="1:10">
      <c r="A8" s="928" t="s">
        <v>508</v>
      </c>
      <c r="B8" s="935"/>
      <c r="C8" s="2519" t="s">
        <v>673</v>
      </c>
      <c r="D8" s="2519"/>
      <c r="E8" s="269"/>
      <c r="F8" s="267"/>
      <c r="G8" s="819"/>
      <c r="H8" s="795"/>
      <c r="I8" s="795"/>
      <c r="J8" s="483"/>
    </row>
    <row r="9" spans="1:10" ht="19.5" thickBot="1">
      <c r="A9" s="2520" t="s">
        <v>71</v>
      </c>
      <c r="B9" s="2519"/>
      <c r="C9" s="929" t="s">
        <v>947</v>
      </c>
      <c r="D9" s="267"/>
      <c r="E9" s="267"/>
      <c r="F9" s="2519"/>
      <c r="G9" s="2519"/>
      <c r="H9" s="795"/>
      <c r="I9" s="795"/>
      <c r="J9" s="483"/>
    </row>
    <row r="10" spans="1:10" ht="40.5" customHeight="1" thickBot="1">
      <c r="A10" s="2521" t="s">
        <v>1293</v>
      </c>
      <c r="B10" s="2522"/>
      <c r="C10" s="2522"/>
      <c r="D10" s="2522"/>
      <c r="E10" s="2522"/>
      <c r="F10" s="2522"/>
      <c r="G10" s="2522"/>
      <c r="H10" s="2522"/>
      <c r="I10" s="2522"/>
      <c r="J10" s="2523"/>
    </row>
    <row r="11" spans="1:10" s="261" customFormat="1" ht="81" customHeight="1" thickBot="1">
      <c r="A11" s="471" t="s">
        <v>18</v>
      </c>
      <c r="B11" s="311" t="s">
        <v>728</v>
      </c>
      <c r="C11" s="270" t="s">
        <v>2</v>
      </c>
      <c r="D11" s="270" t="s">
        <v>153</v>
      </c>
      <c r="E11" s="270" t="s">
        <v>26</v>
      </c>
      <c r="F11" s="348" t="s">
        <v>851</v>
      </c>
      <c r="G11" s="347" t="s">
        <v>859</v>
      </c>
      <c r="H11" s="347" t="s">
        <v>27</v>
      </c>
      <c r="I11" s="347" t="s">
        <v>852</v>
      </c>
      <c r="J11" s="349" t="s">
        <v>853</v>
      </c>
    </row>
    <row r="12" spans="1:10" s="261" customFormat="1" ht="174" customHeight="1">
      <c r="A12" s="832" t="s">
        <v>918</v>
      </c>
      <c r="B12" s="926" t="s">
        <v>16</v>
      </c>
      <c r="C12" s="927" t="s">
        <v>898</v>
      </c>
      <c r="D12" s="465" t="s">
        <v>167</v>
      </c>
      <c r="E12" s="925" t="s">
        <v>1435</v>
      </c>
      <c r="F12" s="2400" t="s">
        <v>1745</v>
      </c>
      <c r="G12" s="2225"/>
      <c r="H12" s="2225"/>
      <c r="I12" s="2225"/>
      <c r="J12" s="2226"/>
    </row>
    <row r="13" spans="1:10" s="261" customFormat="1" ht="168.75" customHeight="1">
      <c r="A13" s="484">
        <v>1</v>
      </c>
      <c r="B13" s="669" t="s">
        <v>1434</v>
      </c>
      <c r="C13" s="669" t="s">
        <v>1433</v>
      </c>
      <c r="D13" s="260" t="s">
        <v>1432</v>
      </c>
      <c r="E13" s="669" t="s">
        <v>1613</v>
      </c>
      <c r="F13" s="304">
        <v>3</v>
      </c>
      <c r="G13" s="930">
        <f t="shared" ref="G13:G23" si="0">(F13/$F$28)*100</f>
        <v>6.3829787234042552</v>
      </c>
      <c r="H13" s="262"/>
      <c r="I13" s="931"/>
      <c r="J13" s="933"/>
    </row>
    <row r="14" spans="1:10" s="261" customFormat="1" ht="63" customHeight="1">
      <c r="A14" s="484">
        <v>2</v>
      </c>
      <c r="B14" s="669" t="s">
        <v>713</v>
      </c>
      <c r="C14" s="669" t="s">
        <v>624</v>
      </c>
      <c r="D14" s="260">
        <v>50</v>
      </c>
      <c r="E14" s="669" t="s">
        <v>625</v>
      </c>
      <c r="F14" s="304">
        <v>3</v>
      </c>
      <c r="G14" s="930">
        <f t="shared" si="0"/>
        <v>6.3829787234042552</v>
      </c>
      <c r="H14" s="262"/>
      <c r="I14" s="932"/>
      <c r="J14" s="933"/>
    </row>
    <row r="15" spans="1:10" s="261" customFormat="1" ht="56.25">
      <c r="A15" s="484">
        <v>3</v>
      </c>
      <c r="B15" s="669" t="s">
        <v>581</v>
      </c>
      <c r="C15" s="669" t="s">
        <v>664</v>
      </c>
      <c r="D15" s="260" t="s">
        <v>1431</v>
      </c>
      <c r="E15" s="669" t="s">
        <v>663</v>
      </c>
      <c r="F15" s="304">
        <v>3</v>
      </c>
      <c r="G15" s="930">
        <f t="shared" si="0"/>
        <v>6.3829787234042552</v>
      </c>
      <c r="H15" s="262"/>
      <c r="I15" s="932"/>
      <c r="J15" s="933"/>
    </row>
    <row r="16" spans="1:10" s="261" customFormat="1" ht="75">
      <c r="A16" s="484">
        <v>4</v>
      </c>
      <c r="B16" s="669" t="s">
        <v>1430</v>
      </c>
      <c r="C16" s="669" t="s">
        <v>1429</v>
      </c>
      <c r="D16" s="260">
        <v>30</v>
      </c>
      <c r="E16" s="669" t="s">
        <v>1428</v>
      </c>
      <c r="F16" s="304">
        <v>3</v>
      </c>
      <c r="G16" s="930">
        <f t="shared" si="0"/>
        <v>6.3829787234042552</v>
      </c>
      <c r="H16" s="262"/>
      <c r="I16" s="932"/>
      <c r="J16" s="933"/>
    </row>
    <row r="17" spans="1:10" s="261" customFormat="1" ht="125.25" customHeight="1">
      <c r="A17" s="484">
        <v>5</v>
      </c>
      <c r="B17" s="669" t="s">
        <v>583</v>
      </c>
      <c r="C17" s="669" t="s">
        <v>1427</v>
      </c>
      <c r="D17" s="260">
        <v>30</v>
      </c>
      <c r="E17" s="669" t="s">
        <v>1615</v>
      </c>
      <c r="F17" s="304">
        <v>2</v>
      </c>
      <c r="G17" s="930">
        <f t="shared" si="0"/>
        <v>4.2553191489361701</v>
      </c>
      <c r="H17" s="262"/>
      <c r="I17" s="932"/>
      <c r="J17" s="933"/>
    </row>
    <row r="18" spans="1:10" s="261" customFormat="1" ht="54.75" customHeight="1">
      <c r="A18" s="484">
        <v>6</v>
      </c>
      <c r="B18" s="669" t="s">
        <v>1614</v>
      </c>
      <c r="C18" s="669" t="s">
        <v>1426</v>
      </c>
      <c r="D18" s="260">
        <v>164</v>
      </c>
      <c r="E18" s="669" t="s">
        <v>628</v>
      </c>
      <c r="F18" s="304">
        <v>3</v>
      </c>
      <c r="G18" s="930">
        <f t="shared" si="0"/>
        <v>6.3829787234042552</v>
      </c>
      <c r="H18" s="262"/>
      <c r="I18" s="932"/>
      <c r="J18" s="933"/>
    </row>
    <row r="19" spans="1:10" s="261" customFormat="1" ht="105" customHeight="1">
      <c r="A19" s="484">
        <v>7</v>
      </c>
      <c r="B19" s="669" t="s">
        <v>659</v>
      </c>
      <c r="C19" s="669" t="s">
        <v>1425</v>
      </c>
      <c r="D19" s="260">
        <v>33</v>
      </c>
      <c r="E19" s="669" t="s">
        <v>1702</v>
      </c>
      <c r="F19" s="304">
        <v>4</v>
      </c>
      <c r="G19" s="930">
        <f t="shared" si="0"/>
        <v>8.5106382978723403</v>
      </c>
      <c r="H19" s="262"/>
      <c r="I19" s="932"/>
      <c r="J19" s="933"/>
    </row>
    <row r="20" spans="1:10" s="261" customFormat="1" ht="90" customHeight="1">
      <c r="A20" s="484">
        <v>8</v>
      </c>
      <c r="B20" s="2532" t="s">
        <v>657</v>
      </c>
      <c r="C20" s="256" t="s">
        <v>1417</v>
      </c>
      <c r="D20" s="257" t="s">
        <v>1424</v>
      </c>
      <c r="E20" s="254" t="s">
        <v>1423</v>
      </c>
      <c r="F20" s="304">
        <v>3</v>
      </c>
      <c r="G20" s="930">
        <f t="shared" si="0"/>
        <v>6.3829787234042552</v>
      </c>
      <c r="H20" s="262"/>
      <c r="I20" s="932"/>
      <c r="J20" s="933"/>
    </row>
    <row r="21" spans="1:10" s="261" customFormat="1" ht="110.25" customHeight="1">
      <c r="A21" s="484">
        <v>9</v>
      </c>
      <c r="B21" s="2533"/>
      <c r="C21" s="669" t="s">
        <v>1422</v>
      </c>
      <c r="D21" s="260">
        <v>35</v>
      </c>
      <c r="E21" s="259" t="s">
        <v>1421</v>
      </c>
      <c r="F21" s="304">
        <v>5</v>
      </c>
      <c r="G21" s="930">
        <f t="shared" si="0"/>
        <v>10.638297872340425</v>
      </c>
      <c r="H21" s="262"/>
      <c r="I21" s="932"/>
      <c r="J21" s="933"/>
    </row>
    <row r="22" spans="1:10" s="261" customFormat="1" ht="60.75" customHeight="1">
      <c r="A22" s="485">
        <v>10</v>
      </c>
      <c r="B22" s="934" t="s">
        <v>655</v>
      </c>
      <c r="C22" s="934" t="s">
        <v>654</v>
      </c>
      <c r="D22" s="284" t="s">
        <v>104</v>
      </c>
      <c r="E22" s="934" t="s">
        <v>654</v>
      </c>
      <c r="F22" s="304">
        <v>4</v>
      </c>
      <c r="G22" s="930">
        <f t="shared" si="0"/>
        <v>8.5106382978723403</v>
      </c>
      <c r="H22" s="262"/>
      <c r="I22" s="932"/>
      <c r="J22" s="933"/>
    </row>
    <row r="23" spans="1:10" s="261" customFormat="1" ht="112.5" customHeight="1">
      <c r="A23" s="485">
        <v>11</v>
      </c>
      <c r="B23" s="669" t="s">
        <v>652</v>
      </c>
      <c r="C23" s="1620" t="s">
        <v>1916</v>
      </c>
      <c r="D23" s="260">
        <v>310</v>
      </c>
      <c r="E23" s="259" t="s">
        <v>1420</v>
      </c>
      <c r="F23" s="2524">
        <v>5</v>
      </c>
      <c r="G23" s="2526">
        <f t="shared" si="0"/>
        <v>10.638297872340425</v>
      </c>
      <c r="H23" s="2528"/>
      <c r="I23" s="2530"/>
      <c r="J23" s="2531"/>
    </row>
    <row r="24" spans="1:10" s="261" customFormat="1" ht="102" customHeight="1">
      <c r="A24" s="485">
        <v>12</v>
      </c>
      <c r="B24" s="669" t="s">
        <v>649</v>
      </c>
      <c r="C24" s="669" t="s">
        <v>648</v>
      </c>
      <c r="D24" s="260">
        <v>227</v>
      </c>
      <c r="E24" s="259" t="s">
        <v>1419</v>
      </c>
      <c r="F24" s="2525"/>
      <c r="G24" s="2527"/>
      <c r="H24" s="2529"/>
      <c r="I24" s="2530"/>
      <c r="J24" s="2531"/>
    </row>
    <row r="25" spans="1:10" s="261" customFormat="1" ht="168.75">
      <c r="A25" s="485">
        <v>13</v>
      </c>
      <c r="B25" s="669" t="s">
        <v>646</v>
      </c>
      <c r="C25" s="669" t="s">
        <v>645</v>
      </c>
      <c r="D25" s="260" t="s">
        <v>104</v>
      </c>
      <c r="E25" s="259" t="s">
        <v>1418</v>
      </c>
      <c r="F25" s="307">
        <v>3</v>
      </c>
      <c r="G25" s="930">
        <f>(F25/$F$28)*100</f>
        <v>6.3829787234042552</v>
      </c>
      <c r="H25" s="931"/>
      <c r="I25" s="932"/>
      <c r="J25" s="933"/>
    </row>
    <row r="26" spans="1:10" ht="75">
      <c r="A26" s="485">
        <v>14</v>
      </c>
      <c r="B26" s="669" t="s">
        <v>643</v>
      </c>
      <c r="C26" s="669" t="s">
        <v>642</v>
      </c>
      <c r="D26" s="260" t="s">
        <v>104</v>
      </c>
      <c r="E26" s="259" t="s">
        <v>1294</v>
      </c>
      <c r="F26" s="305">
        <v>4</v>
      </c>
      <c r="G26" s="930">
        <f>(F26/$F$28)*100</f>
        <v>8.5106382978723403</v>
      </c>
      <c r="H26" s="258"/>
      <c r="I26" s="258"/>
      <c r="J26" s="473"/>
    </row>
    <row r="27" spans="1:10" s="248" customFormat="1" ht="211.5" customHeight="1">
      <c r="A27" s="485">
        <v>15</v>
      </c>
      <c r="B27" s="1075" t="s">
        <v>638</v>
      </c>
      <c r="C27" s="256" t="s">
        <v>637</v>
      </c>
      <c r="D27" s="255" t="s">
        <v>104</v>
      </c>
      <c r="E27" s="254" t="s">
        <v>636</v>
      </c>
      <c r="F27" s="306">
        <v>2</v>
      </c>
      <c r="G27" s="930">
        <f>(F27/$F$28)*100</f>
        <v>4.2553191489361701</v>
      </c>
      <c r="H27" s="253"/>
      <c r="I27" s="253"/>
      <c r="J27" s="474"/>
    </row>
    <row r="28" spans="1:10" s="248" customFormat="1" ht="27.75" customHeight="1">
      <c r="A28" s="2507" t="s">
        <v>45</v>
      </c>
      <c r="B28" s="2508"/>
      <c r="C28" s="2508"/>
      <c r="D28" s="2508"/>
      <c r="E28" s="2508"/>
      <c r="F28" s="308">
        <f>SUM(F12:F27)</f>
        <v>47</v>
      </c>
      <c r="G28" s="312"/>
      <c r="H28" s="252"/>
      <c r="I28" s="251"/>
      <c r="J28" s="475"/>
    </row>
    <row r="29" spans="1:10" s="248" customFormat="1">
      <c r="A29" s="2507" t="s">
        <v>44</v>
      </c>
      <c r="B29" s="2508"/>
      <c r="C29" s="2508"/>
      <c r="D29" s="2508"/>
      <c r="E29" s="2508"/>
      <c r="F29" s="308"/>
      <c r="G29" s="312">
        <f>SUM(G12:G28)</f>
        <v>100</v>
      </c>
      <c r="H29" s="250"/>
      <c r="I29" s="249"/>
      <c r="J29" s="476"/>
    </row>
    <row r="30" spans="1:10" s="245" customFormat="1" ht="43.5" customHeight="1" thickBot="1">
      <c r="A30" s="2509" t="s">
        <v>65</v>
      </c>
      <c r="B30" s="2510"/>
      <c r="C30" s="2510"/>
      <c r="D30" s="2510"/>
      <c r="E30" s="2510"/>
      <c r="F30" s="2511"/>
      <c r="G30" s="2511"/>
      <c r="H30" s="247"/>
      <c r="I30" s="247"/>
      <c r="J30" s="477"/>
    </row>
    <row r="31" spans="1:10" s="245" customFormat="1" ht="42.75" customHeight="1" thickBot="1">
      <c r="A31" s="2512" t="s">
        <v>62</v>
      </c>
      <c r="B31" s="2513"/>
      <c r="C31" s="2513"/>
      <c r="D31" s="2513"/>
      <c r="E31" s="2513"/>
      <c r="F31" s="2513"/>
      <c r="G31" s="2513"/>
      <c r="H31" s="246"/>
      <c r="I31" s="246"/>
      <c r="J31" s="478"/>
    </row>
    <row r="32" spans="1:10" s="245" customFormat="1" ht="53.25" customHeight="1" thickBot="1">
      <c r="A32" s="2514" t="s">
        <v>23</v>
      </c>
      <c r="B32" s="2515"/>
      <c r="C32" s="2516" t="s">
        <v>61</v>
      </c>
      <c r="D32" s="2516"/>
      <c r="E32" s="2517" t="s">
        <v>164</v>
      </c>
      <c r="F32" s="2517"/>
      <c r="G32" s="2517"/>
      <c r="H32" s="2517"/>
      <c r="I32" s="2517"/>
      <c r="J32" s="2518"/>
    </row>
    <row r="33" spans="1:10" s="245" customFormat="1" ht="15.75" customHeight="1" thickBot="1">
      <c r="A33" s="479"/>
      <c r="B33" s="271"/>
      <c r="C33" s="271"/>
      <c r="D33" s="271"/>
      <c r="E33" s="271"/>
      <c r="F33" s="309"/>
      <c r="G33" s="272"/>
      <c r="H33" s="272"/>
      <c r="I33" s="272"/>
      <c r="J33" s="480"/>
    </row>
    <row r="34" spans="1:10" ht="41.25" customHeight="1">
      <c r="A34" s="2499" t="s">
        <v>1666</v>
      </c>
      <c r="B34" s="2500"/>
      <c r="C34" s="2500"/>
      <c r="D34" s="2500"/>
      <c r="E34" s="2500"/>
      <c r="F34" s="2500"/>
      <c r="G34" s="2500"/>
      <c r="H34" s="2500"/>
      <c r="I34" s="2500"/>
      <c r="J34" s="2501"/>
    </row>
    <row r="35" spans="1:10" ht="33" customHeight="1">
      <c r="A35" s="2352" t="s">
        <v>900</v>
      </c>
      <c r="B35" s="2353"/>
      <c r="C35" s="2353"/>
      <c r="D35" s="2353"/>
      <c r="E35" s="2353"/>
      <c r="F35" s="2353"/>
      <c r="G35" s="2353"/>
      <c r="H35" s="2353"/>
      <c r="I35" s="2353"/>
      <c r="J35" s="2354"/>
    </row>
    <row r="36" spans="1:10" ht="35.25" customHeight="1">
      <c r="A36" s="2352" t="s">
        <v>901</v>
      </c>
      <c r="B36" s="2353"/>
      <c r="C36" s="2353"/>
      <c r="D36" s="2353"/>
      <c r="E36" s="2353"/>
      <c r="F36" s="2353"/>
      <c r="G36" s="2353"/>
      <c r="H36" s="2353"/>
      <c r="I36" s="2353"/>
      <c r="J36" s="2354"/>
    </row>
    <row r="37" spans="1:10" ht="27" customHeight="1" thickBot="1">
      <c r="A37" s="2355" t="s">
        <v>902</v>
      </c>
      <c r="B37" s="2356"/>
      <c r="C37" s="2356"/>
      <c r="D37" s="2356"/>
      <c r="E37" s="2356"/>
      <c r="F37" s="2356"/>
      <c r="G37" s="2356"/>
      <c r="H37" s="2356"/>
      <c r="I37" s="2356"/>
      <c r="J37" s="2357"/>
    </row>
    <row r="40" spans="1:10">
      <c r="E40"/>
    </row>
  </sheetData>
  <sheetProtection selectLockedCells="1" selectUnlockedCells="1"/>
  <mergeCells count="31">
    <mergeCell ref="A4:B4"/>
    <mergeCell ref="C4:D4"/>
    <mergeCell ref="A5:B5"/>
    <mergeCell ref="A1:J1"/>
    <mergeCell ref="C2:F2"/>
    <mergeCell ref="G2:H2"/>
    <mergeCell ref="I2:J2"/>
    <mergeCell ref="A3:B3"/>
    <mergeCell ref="C3:D3"/>
    <mergeCell ref="C8:D8"/>
    <mergeCell ref="A9:B9"/>
    <mergeCell ref="A10:J10"/>
    <mergeCell ref="F12:J12"/>
    <mergeCell ref="F23:F24"/>
    <mergeCell ref="G23:G24"/>
    <mergeCell ref="H23:H24"/>
    <mergeCell ref="I23:I24"/>
    <mergeCell ref="J23:J24"/>
    <mergeCell ref="B20:B21"/>
    <mergeCell ref="F9:G9"/>
    <mergeCell ref="A34:J34"/>
    <mergeCell ref="A35:J35"/>
    <mergeCell ref="A36:J36"/>
    <mergeCell ref="A37:J37"/>
    <mergeCell ref="A28:E28"/>
    <mergeCell ref="A29:E29"/>
    <mergeCell ref="A30:G30"/>
    <mergeCell ref="A31:G31"/>
    <mergeCell ref="A32:B32"/>
    <mergeCell ref="C32:D32"/>
    <mergeCell ref="E32:J32"/>
  </mergeCells>
  <pageMargins left="0.6692913385826772" right="0.19685039370078741" top="0.23622047244094491" bottom="0.23622047244094491" header="0.51181102362204722" footer="0.19685039370078741"/>
  <pageSetup paperSize="9" scale="55" firstPageNumber="0" orientation="landscape" horizontalDpi="300" verticalDpi="300" r:id="rId1"/>
  <headerFooter alignWithMargins="0">
    <oddFooter>&amp;R&amp;P di &amp;N</oddFooter>
  </headerFooter>
  <drawing r:id="rId2"/>
</worksheet>
</file>

<file path=xl/worksheets/sheet29.xml><?xml version="1.0" encoding="utf-8"?>
<worksheet xmlns="http://schemas.openxmlformats.org/spreadsheetml/2006/main" xmlns:r="http://schemas.openxmlformats.org/officeDocument/2006/relationships">
  <sheetPr>
    <tabColor rgb="FFFF0000"/>
  </sheetPr>
  <dimension ref="A1:J40"/>
  <sheetViews>
    <sheetView topLeftCell="A32" zoomScale="65" zoomScaleNormal="65" workbookViewId="0">
      <selection activeCell="A41" sqref="A41"/>
    </sheetView>
  </sheetViews>
  <sheetFormatPr defaultRowHeight="18.75"/>
  <cols>
    <col min="1" max="1" width="19.140625" style="244" customWidth="1"/>
    <col min="2" max="2" width="31.28515625" style="243" customWidth="1"/>
    <col min="3" max="3" width="45.42578125" style="243" customWidth="1"/>
    <col min="4" max="4" width="22.42578125" style="243" customWidth="1"/>
    <col min="5" max="5" width="48.7109375" style="243" customWidth="1"/>
    <col min="6" max="6" width="16.85546875" style="310" customWidth="1"/>
    <col min="7" max="10" width="16.85546875" style="242" customWidth="1"/>
    <col min="11" max="16384" width="9.140625" style="242"/>
  </cols>
  <sheetData>
    <row r="1" spans="1:10" ht="81.75" customHeight="1" thickBot="1">
      <c r="A1" s="2538" t="s">
        <v>29</v>
      </c>
      <c r="B1" s="2539"/>
      <c r="C1" s="2539"/>
      <c r="D1" s="2539"/>
      <c r="E1" s="2539"/>
      <c r="F1" s="2539"/>
      <c r="G1" s="2539"/>
      <c r="H1" s="2539"/>
      <c r="I1" s="2539"/>
      <c r="J1" s="2540"/>
    </row>
    <row r="2" spans="1:10" ht="51" customHeight="1" thickBot="1">
      <c r="A2" s="470" t="s">
        <v>1</v>
      </c>
      <c r="B2" s="2122">
        <v>15</v>
      </c>
      <c r="C2" s="2329" t="s">
        <v>1003</v>
      </c>
      <c r="D2" s="2330"/>
      <c r="E2" s="2330"/>
      <c r="F2" s="2331"/>
      <c r="G2" s="2541" t="s">
        <v>40</v>
      </c>
      <c r="H2" s="2542"/>
      <c r="I2" s="2543" t="s">
        <v>41</v>
      </c>
      <c r="J2" s="2544"/>
    </row>
    <row r="3" spans="1:10" ht="18.75" customHeight="1">
      <c r="A3" s="2534" t="s">
        <v>66</v>
      </c>
      <c r="B3" s="2536"/>
      <c r="C3" s="2536" t="s">
        <v>669</v>
      </c>
      <c r="D3" s="2536"/>
      <c r="E3" s="265"/>
      <c r="F3" s="303"/>
      <c r="G3" s="265"/>
      <c r="H3" s="265"/>
      <c r="I3" s="265"/>
      <c r="J3" s="481"/>
    </row>
    <row r="4" spans="1:10">
      <c r="A4" s="2534" t="s">
        <v>67</v>
      </c>
      <c r="B4" s="2535"/>
      <c r="C4" s="2536" t="s">
        <v>93</v>
      </c>
      <c r="D4" s="2536"/>
      <c r="E4" s="265"/>
      <c r="F4" s="2536"/>
      <c r="G4" s="2536"/>
      <c r="H4" s="265"/>
      <c r="I4" s="265"/>
      <c r="J4" s="481"/>
    </row>
    <row r="5" spans="1:10">
      <c r="A5" s="2520" t="s">
        <v>68</v>
      </c>
      <c r="B5" s="2537"/>
      <c r="C5" s="266" t="s">
        <v>668</v>
      </c>
      <c r="D5" s="434"/>
      <c r="E5" s="267"/>
      <c r="F5" s="2536"/>
      <c r="G5" s="2536"/>
      <c r="H5" s="268"/>
      <c r="I5" s="268"/>
      <c r="J5" s="482"/>
    </row>
    <row r="6" spans="1:10">
      <c r="A6" s="433" t="s">
        <v>69</v>
      </c>
      <c r="B6" s="434"/>
      <c r="C6" s="266" t="s">
        <v>667</v>
      </c>
      <c r="D6" s="266"/>
      <c r="E6" s="267"/>
      <c r="F6" s="266"/>
      <c r="G6" s="434"/>
      <c r="H6" s="435"/>
      <c r="I6" s="435"/>
      <c r="J6" s="483"/>
    </row>
    <row r="7" spans="1:10">
      <c r="A7" s="433" t="s">
        <v>70</v>
      </c>
      <c r="B7" s="434"/>
      <c r="C7" s="266" t="s">
        <v>666</v>
      </c>
      <c r="D7" s="434"/>
      <c r="E7" s="267"/>
      <c r="F7" s="266"/>
      <c r="G7" s="266"/>
      <c r="H7" s="435"/>
      <c r="I7" s="435"/>
      <c r="J7" s="483"/>
    </row>
    <row r="8" spans="1:10">
      <c r="A8" s="433" t="s">
        <v>508</v>
      </c>
      <c r="B8" s="434"/>
      <c r="C8" s="2519" t="s">
        <v>84</v>
      </c>
      <c r="D8" s="2519"/>
      <c r="E8" s="267"/>
      <c r="F8" s="266"/>
      <c r="G8" s="434"/>
      <c r="H8" s="435"/>
      <c r="I8" s="435"/>
      <c r="J8" s="483"/>
    </row>
    <row r="9" spans="1:10" ht="19.5" thickBot="1">
      <c r="A9" s="2520" t="s">
        <v>71</v>
      </c>
      <c r="B9" s="2519"/>
      <c r="C9" s="426" t="s">
        <v>947</v>
      </c>
      <c r="D9" s="267"/>
      <c r="E9" s="267"/>
      <c r="F9" s="2519"/>
      <c r="G9" s="2519"/>
      <c r="H9" s="435"/>
      <c r="I9" s="435"/>
      <c r="J9" s="483"/>
    </row>
    <row r="10" spans="1:10" ht="43.5" customHeight="1" thickBot="1">
      <c r="A10" s="2521" t="s">
        <v>761</v>
      </c>
      <c r="B10" s="2522"/>
      <c r="C10" s="2522"/>
      <c r="D10" s="2522"/>
      <c r="E10" s="2522"/>
      <c r="F10" s="2522"/>
      <c r="G10" s="2522"/>
      <c r="H10" s="2522"/>
      <c r="I10" s="2522"/>
      <c r="J10" s="2523"/>
    </row>
    <row r="11" spans="1:10" s="261" customFormat="1" ht="72.75" customHeight="1" thickBot="1">
      <c r="A11" s="471" t="s">
        <v>18</v>
      </c>
      <c r="B11" s="311" t="s">
        <v>728</v>
      </c>
      <c r="C11" s="270" t="s">
        <v>2</v>
      </c>
      <c r="D11" s="270" t="s">
        <v>153</v>
      </c>
      <c r="E11" s="270" t="s">
        <v>26</v>
      </c>
      <c r="F11" s="348" t="s">
        <v>851</v>
      </c>
      <c r="G11" s="347" t="s">
        <v>859</v>
      </c>
      <c r="H11" s="347" t="s">
        <v>27</v>
      </c>
      <c r="I11" s="347" t="s">
        <v>852</v>
      </c>
      <c r="J11" s="349" t="s">
        <v>853</v>
      </c>
    </row>
    <row r="12" spans="1:10" s="261" customFormat="1" ht="174" customHeight="1">
      <c r="A12" s="832" t="s">
        <v>918</v>
      </c>
      <c r="B12" s="809" t="s">
        <v>16</v>
      </c>
      <c r="C12" s="770" t="s">
        <v>898</v>
      </c>
      <c r="D12" s="465" t="s">
        <v>167</v>
      </c>
      <c r="E12" s="767" t="s">
        <v>1002</v>
      </c>
      <c r="F12" s="2400" t="s">
        <v>1745</v>
      </c>
      <c r="G12" s="2225"/>
      <c r="H12" s="2225"/>
      <c r="I12" s="2225"/>
      <c r="J12" s="2226"/>
    </row>
    <row r="13" spans="1:10" s="261" customFormat="1" ht="126" customHeight="1">
      <c r="A13" s="484">
        <v>1</v>
      </c>
      <c r="B13" s="439" t="s">
        <v>585</v>
      </c>
      <c r="C13" s="439" t="s">
        <v>621</v>
      </c>
      <c r="D13" s="439">
        <v>673</v>
      </c>
      <c r="E13" s="439" t="s">
        <v>665</v>
      </c>
      <c r="F13" s="304">
        <v>3</v>
      </c>
      <c r="G13" s="423">
        <f t="shared" ref="G13:G22" si="0">(F13/$F$28)*100</f>
        <v>6</v>
      </c>
      <c r="H13" s="262"/>
      <c r="I13" s="424"/>
      <c r="J13" s="472"/>
    </row>
    <row r="14" spans="1:10" s="261" customFormat="1" ht="63" customHeight="1">
      <c r="A14" s="484">
        <v>2</v>
      </c>
      <c r="B14" s="439" t="s">
        <v>713</v>
      </c>
      <c r="C14" s="439" t="s">
        <v>624</v>
      </c>
      <c r="D14" s="439">
        <v>53</v>
      </c>
      <c r="E14" s="439" t="s">
        <v>625</v>
      </c>
      <c r="F14" s="304">
        <v>3</v>
      </c>
      <c r="G14" s="423">
        <f t="shared" si="0"/>
        <v>6</v>
      </c>
      <c r="H14" s="262"/>
      <c r="I14" s="425"/>
      <c r="J14" s="472"/>
    </row>
    <row r="15" spans="1:10" s="261" customFormat="1" ht="56.25">
      <c r="A15" s="484">
        <v>3</v>
      </c>
      <c r="B15" s="439" t="s">
        <v>581</v>
      </c>
      <c r="C15" s="439" t="s">
        <v>664</v>
      </c>
      <c r="D15" s="263" t="s">
        <v>626</v>
      </c>
      <c r="E15" s="439" t="s">
        <v>663</v>
      </c>
      <c r="F15" s="304">
        <v>3</v>
      </c>
      <c r="G15" s="423">
        <f t="shared" si="0"/>
        <v>6</v>
      </c>
      <c r="H15" s="262"/>
      <c r="I15" s="425"/>
      <c r="J15" s="472"/>
    </row>
    <row r="16" spans="1:10" s="261" customFormat="1" ht="37.5">
      <c r="A16" s="484">
        <v>4</v>
      </c>
      <c r="B16" s="439" t="s">
        <v>584</v>
      </c>
      <c r="C16" s="439" t="s">
        <v>622</v>
      </c>
      <c r="D16" s="439">
        <v>10</v>
      </c>
      <c r="E16" s="439" t="s">
        <v>662</v>
      </c>
      <c r="F16" s="304">
        <v>3</v>
      </c>
      <c r="G16" s="423">
        <f t="shared" si="0"/>
        <v>6</v>
      </c>
      <c r="H16" s="262"/>
      <c r="I16" s="425"/>
      <c r="J16" s="472"/>
    </row>
    <row r="17" spans="1:10" s="261" customFormat="1" ht="45.75" customHeight="1">
      <c r="A17" s="484">
        <v>5</v>
      </c>
      <c r="B17" s="439" t="s">
        <v>583</v>
      </c>
      <c r="C17" s="439" t="s">
        <v>661</v>
      </c>
      <c r="D17" s="439">
        <v>51</v>
      </c>
      <c r="E17" s="439" t="s">
        <v>627</v>
      </c>
      <c r="F17" s="304">
        <v>3</v>
      </c>
      <c r="G17" s="423">
        <f t="shared" si="0"/>
        <v>6</v>
      </c>
      <c r="H17" s="262"/>
      <c r="I17" s="425"/>
      <c r="J17" s="472"/>
    </row>
    <row r="18" spans="1:10" s="261" customFormat="1" ht="37.5">
      <c r="A18" s="484">
        <v>6</v>
      </c>
      <c r="B18" s="439" t="s">
        <v>582</v>
      </c>
      <c r="C18" s="439" t="s">
        <v>660</v>
      </c>
      <c r="D18" s="439">
        <v>171</v>
      </c>
      <c r="E18" s="439" t="s">
        <v>628</v>
      </c>
      <c r="F18" s="304">
        <v>3</v>
      </c>
      <c r="G18" s="423">
        <f t="shared" si="0"/>
        <v>6</v>
      </c>
      <c r="H18" s="262"/>
      <c r="I18" s="425"/>
      <c r="J18" s="472"/>
    </row>
    <row r="19" spans="1:10" s="261" customFormat="1" ht="112.5">
      <c r="A19" s="484">
        <v>7</v>
      </c>
      <c r="B19" s="669" t="s">
        <v>659</v>
      </c>
      <c r="C19" s="439" t="s">
        <v>658</v>
      </c>
      <c r="D19" s="439">
        <v>330</v>
      </c>
      <c r="E19" s="439" t="s">
        <v>629</v>
      </c>
      <c r="F19" s="304">
        <v>4</v>
      </c>
      <c r="G19" s="423">
        <f t="shared" si="0"/>
        <v>8</v>
      </c>
      <c r="H19" s="262"/>
      <c r="I19" s="425"/>
      <c r="J19" s="472"/>
    </row>
    <row r="20" spans="1:10" s="261" customFormat="1" ht="110.25" customHeight="1">
      <c r="A20" s="484">
        <v>8</v>
      </c>
      <c r="B20" s="439" t="s">
        <v>657</v>
      </c>
      <c r="C20" s="669" t="s">
        <v>1616</v>
      </c>
      <c r="D20" s="439" t="s">
        <v>656</v>
      </c>
      <c r="E20" s="259" t="s">
        <v>674</v>
      </c>
      <c r="F20" s="304">
        <v>5</v>
      </c>
      <c r="G20" s="423">
        <f t="shared" si="0"/>
        <v>10</v>
      </c>
      <c r="H20" s="262"/>
      <c r="I20" s="425"/>
      <c r="J20" s="472"/>
    </row>
    <row r="21" spans="1:10" s="261" customFormat="1" ht="60.75" customHeight="1">
      <c r="A21" s="484">
        <v>9</v>
      </c>
      <c r="B21" s="140" t="s">
        <v>655</v>
      </c>
      <c r="C21" s="140" t="s">
        <v>654</v>
      </c>
      <c r="D21" s="284" t="s">
        <v>104</v>
      </c>
      <c r="E21" s="140" t="s">
        <v>653</v>
      </c>
      <c r="F21" s="304">
        <v>4</v>
      </c>
      <c r="G21" s="423">
        <f t="shared" si="0"/>
        <v>8</v>
      </c>
      <c r="H21" s="262"/>
      <c r="I21" s="425"/>
      <c r="J21" s="472"/>
    </row>
    <row r="22" spans="1:10" s="261" customFormat="1" ht="112.5">
      <c r="A22" s="485">
        <v>10</v>
      </c>
      <c r="B22" s="439" t="s">
        <v>652</v>
      </c>
      <c r="C22" s="439" t="s">
        <v>651</v>
      </c>
      <c r="D22" s="439" t="s">
        <v>650</v>
      </c>
      <c r="E22" s="259" t="s">
        <v>623</v>
      </c>
      <c r="F22" s="2524">
        <v>5</v>
      </c>
      <c r="G22" s="2526">
        <f t="shared" si="0"/>
        <v>10</v>
      </c>
      <c r="H22" s="2528"/>
      <c r="I22" s="2530"/>
      <c r="J22" s="2531"/>
    </row>
    <row r="23" spans="1:10" s="261" customFormat="1" ht="123" customHeight="1">
      <c r="A23" s="485">
        <v>11</v>
      </c>
      <c r="B23" s="439" t="s">
        <v>649</v>
      </c>
      <c r="C23" s="439" t="s">
        <v>648</v>
      </c>
      <c r="D23" s="260" t="s">
        <v>104</v>
      </c>
      <c r="E23" s="259" t="s">
        <v>647</v>
      </c>
      <c r="F23" s="2525"/>
      <c r="G23" s="2527"/>
      <c r="H23" s="2529"/>
      <c r="I23" s="2530"/>
      <c r="J23" s="2531"/>
    </row>
    <row r="24" spans="1:10" s="261" customFormat="1" ht="168.75">
      <c r="A24" s="485">
        <v>12</v>
      </c>
      <c r="B24" s="439" t="s">
        <v>646</v>
      </c>
      <c r="C24" s="439" t="s">
        <v>645</v>
      </c>
      <c r="D24" s="260" t="s">
        <v>104</v>
      </c>
      <c r="E24" s="259" t="s">
        <v>644</v>
      </c>
      <c r="F24" s="307">
        <v>3</v>
      </c>
      <c r="G24" s="423">
        <f>(F24/$F$28)*100</f>
        <v>6</v>
      </c>
      <c r="H24" s="424"/>
      <c r="I24" s="425"/>
      <c r="J24" s="472"/>
    </row>
    <row r="25" spans="1:10" ht="75">
      <c r="A25" s="485">
        <v>13</v>
      </c>
      <c r="B25" s="439" t="s">
        <v>643</v>
      </c>
      <c r="C25" s="439" t="s">
        <v>642</v>
      </c>
      <c r="D25" s="260" t="s">
        <v>104</v>
      </c>
      <c r="E25" s="259" t="s">
        <v>675</v>
      </c>
      <c r="F25" s="305">
        <v>4</v>
      </c>
      <c r="G25" s="423">
        <f>(F25/$F$28)*100</f>
        <v>8</v>
      </c>
      <c r="H25" s="258"/>
      <c r="I25" s="258"/>
      <c r="J25" s="473"/>
    </row>
    <row r="26" spans="1:10" ht="84.75" customHeight="1">
      <c r="A26" s="485">
        <v>14</v>
      </c>
      <c r="B26" s="439" t="s">
        <v>641</v>
      </c>
      <c r="C26" s="439" t="s">
        <v>640</v>
      </c>
      <c r="D26" s="439" t="s">
        <v>639</v>
      </c>
      <c r="E26" s="259" t="s">
        <v>676</v>
      </c>
      <c r="F26" s="306">
        <v>5</v>
      </c>
      <c r="G26" s="423">
        <f>(F26/$F$28)*100</f>
        <v>10</v>
      </c>
      <c r="H26" s="253"/>
      <c r="I26" s="253"/>
      <c r="J26" s="474"/>
    </row>
    <row r="27" spans="1:10" s="248" customFormat="1" ht="225">
      <c r="A27" s="485">
        <v>15</v>
      </c>
      <c r="B27" s="257" t="s">
        <v>638</v>
      </c>
      <c r="C27" s="256" t="s">
        <v>637</v>
      </c>
      <c r="D27" s="255" t="s">
        <v>104</v>
      </c>
      <c r="E27" s="254" t="s">
        <v>636</v>
      </c>
      <c r="F27" s="306">
        <v>2</v>
      </c>
      <c r="G27" s="423">
        <f>(F27/$F$28)*100</f>
        <v>4</v>
      </c>
      <c r="H27" s="253"/>
      <c r="I27" s="253"/>
      <c r="J27" s="474"/>
    </row>
    <row r="28" spans="1:10" s="248" customFormat="1" ht="40.5" customHeight="1">
      <c r="A28" s="2507" t="s">
        <v>45</v>
      </c>
      <c r="B28" s="2508"/>
      <c r="C28" s="2508"/>
      <c r="D28" s="2508"/>
      <c r="E28" s="2508"/>
      <c r="F28" s="308">
        <f>SUM(F12:F27)</f>
        <v>50</v>
      </c>
      <c r="G28" s="312"/>
      <c r="H28" s="252"/>
      <c r="I28" s="251"/>
      <c r="J28" s="475"/>
    </row>
    <row r="29" spans="1:10" s="248" customFormat="1" ht="41.25" customHeight="1">
      <c r="A29" s="2507" t="s">
        <v>44</v>
      </c>
      <c r="B29" s="2508"/>
      <c r="C29" s="2508"/>
      <c r="D29" s="2508"/>
      <c r="E29" s="2508"/>
      <c r="F29" s="308"/>
      <c r="G29" s="312">
        <f>SUM(G12:G28)</f>
        <v>100</v>
      </c>
      <c r="H29" s="250"/>
      <c r="I29" s="249"/>
      <c r="J29" s="476"/>
    </row>
    <row r="30" spans="1:10" s="245" customFormat="1" ht="43.5" customHeight="1" thickBot="1">
      <c r="A30" s="2509" t="s">
        <v>65</v>
      </c>
      <c r="B30" s="2510"/>
      <c r="C30" s="2510"/>
      <c r="D30" s="2510"/>
      <c r="E30" s="2510"/>
      <c r="F30" s="2511"/>
      <c r="G30" s="2511"/>
      <c r="H30" s="247"/>
      <c r="I30" s="247"/>
      <c r="J30" s="477"/>
    </row>
    <row r="31" spans="1:10" s="245" customFormat="1" ht="41.25" customHeight="1" thickBot="1">
      <c r="A31" s="2512" t="s">
        <v>62</v>
      </c>
      <c r="B31" s="2513"/>
      <c r="C31" s="2513"/>
      <c r="D31" s="2513"/>
      <c r="E31" s="2513"/>
      <c r="F31" s="2513"/>
      <c r="G31" s="2513"/>
      <c r="H31" s="246"/>
      <c r="I31" s="246"/>
      <c r="J31" s="478"/>
    </row>
    <row r="32" spans="1:10" s="245" customFormat="1" ht="51.75" customHeight="1" thickBot="1">
      <c r="A32" s="2514" t="s">
        <v>23</v>
      </c>
      <c r="B32" s="2515"/>
      <c r="C32" s="2516" t="s">
        <v>61</v>
      </c>
      <c r="D32" s="2516"/>
      <c r="E32" s="2517" t="s">
        <v>164</v>
      </c>
      <c r="F32" s="2517"/>
      <c r="G32" s="2517"/>
      <c r="H32" s="2517"/>
      <c r="I32" s="2517"/>
      <c r="J32" s="2518"/>
    </row>
    <row r="33" spans="1:10" s="245" customFormat="1" ht="15.75" customHeight="1" thickBot="1">
      <c r="A33" s="479"/>
      <c r="B33" s="271"/>
      <c r="C33" s="271"/>
      <c r="D33" s="271"/>
      <c r="E33" s="271"/>
      <c r="F33" s="309"/>
      <c r="G33" s="272"/>
      <c r="H33" s="272"/>
      <c r="I33" s="272"/>
      <c r="J33" s="480"/>
    </row>
    <row r="34" spans="1:10" ht="41.25" customHeight="1">
      <c r="A34" s="2499" t="s">
        <v>1666</v>
      </c>
      <c r="B34" s="2500"/>
      <c r="C34" s="2500"/>
      <c r="D34" s="2500"/>
      <c r="E34" s="2500"/>
      <c r="F34" s="2500"/>
      <c r="G34" s="2500"/>
      <c r="H34" s="2500"/>
      <c r="I34" s="2500"/>
      <c r="J34" s="2501"/>
    </row>
    <row r="35" spans="1:10" ht="26.25" customHeight="1">
      <c r="A35" s="2352" t="s">
        <v>900</v>
      </c>
      <c r="B35" s="2353"/>
      <c r="C35" s="2353"/>
      <c r="D35" s="2353"/>
      <c r="E35" s="2353"/>
      <c r="F35" s="2353"/>
      <c r="G35" s="2353"/>
      <c r="H35" s="2353"/>
      <c r="I35" s="2353"/>
      <c r="J35" s="2354"/>
    </row>
    <row r="36" spans="1:10" ht="44.25" customHeight="1">
      <c r="A36" s="2352" t="s">
        <v>901</v>
      </c>
      <c r="B36" s="2353"/>
      <c r="C36" s="2353"/>
      <c r="D36" s="2353"/>
      <c r="E36" s="2353"/>
      <c r="F36" s="2353"/>
      <c r="G36" s="2353"/>
      <c r="H36" s="2353"/>
      <c r="I36" s="2353"/>
      <c r="J36" s="2354"/>
    </row>
    <row r="37" spans="1:10" ht="39.75" customHeight="1" thickBot="1">
      <c r="A37" s="2355" t="s">
        <v>902</v>
      </c>
      <c r="B37" s="2356"/>
      <c r="C37" s="2356"/>
      <c r="D37" s="2356"/>
      <c r="E37" s="2356"/>
      <c r="F37" s="2356"/>
      <c r="G37" s="2356"/>
      <c r="H37" s="2356"/>
      <c r="I37" s="2356"/>
      <c r="J37" s="2357"/>
    </row>
    <row r="40" spans="1:10">
      <c r="E40"/>
    </row>
  </sheetData>
  <sheetProtection selectLockedCells="1" selectUnlockedCells="1"/>
  <mergeCells count="32">
    <mergeCell ref="A37:J37"/>
    <mergeCell ref="A32:B32"/>
    <mergeCell ref="C32:D32"/>
    <mergeCell ref="E32:J32"/>
    <mergeCell ref="A34:J34"/>
    <mergeCell ref="A35:J35"/>
    <mergeCell ref="A36:J36"/>
    <mergeCell ref="A28:E28"/>
    <mergeCell ref="A29:E29"/>
    <mergeCell ref="A30:G30"/>
    <mergeCell ref="A31:G31"/>
    <mergeCell ref="F22:F23"/>
    <mergeCell ref="G22:G23"/>
    <mergeCell ref="A4:B4"/>
    <mergeCell ref="C4:D4"/>
    <mergeCell ref="H22:H23"/>
    <mergeCell ref="I22:I23"/>
    <mergeCell ref="A5:B5"/>
    <mergeCell ref="C8:D8"/>
    <mergeCell ref="A9:B9"/>
    <mergeCell ref="A10:J10"/>
    <mergeCell ref="F4:G4"/>
    <mergeCell ref="F5:G5"/>
    <mergeCell ref="F9:G9"/>
    <mergeCell ref="F12:J12"/>
    <mergeCell ref="J22:J23"/>
    <mergeCell ref="A1:J1"/>
    <mergeCell ref="C2:F2"/>
    <mergeCell ref="G2:H2"/>
    <mergeCell ref="I2:J2"/>
    <mergeCell ref="C3:D3"/>
    <mergeCell ref="A3:B3"/>
  </mergeCells>
  <pageMargins left="0.19685039370078741" right="0.19685039370078741" top="0.23622047244094491" bottom="0.39370078740157483" header="0.51181102362204722" footer="0.19685039370078741"/>
  <pageSetup paperSize="9" scale="55" firstPageNumber="0" orientation="landscape" horizontalDpi="300" verticalDpi="300" r:id="rId1"/>
  <headerFooter alignWithMargins="0">
    <oddFooter>&amp;R&amp;P di &amp;N</oddFooter>
  </headerFooter>
  <drawing r:id="rId2"/>
</worksheet>
</file>

<file path=xl/worksheets/sheet3.xml><?xml version="1.0" encoding="utf-8"?>
<worksheet xmlns="http://schemas.openxmlformats.org/spreadsheetml/2006/main" xmlns:r="http://schemas.openxmlformats.org/officeDocument/2006/relationships">
  <sheetPr>
    <tabColor rgb="FFFF0000"/>
  </sheetPr>
  <dimension ref="A1:J34"/>
  <sheetViews>
    <sheetView view="pageBreakPreview" zoomScale="60" zoomScaleNormal="55" workbookViewId="0">
      <selection activeCell="A29" sqref="A29:J29"/>
    </sheetView>
  </sheetViews>
  <sheetFormatPr defaultRowHeight="15.75"/>
  <cols>
    <col min="1" max="1" width="23.28515625" style="549" bestFit="1" customWidth="1"/>
    <col min="2" max="2" width="33.42578125" style="67" customWidth="1"/>
    <col min="3" max="3" width="24.28515625" style="67" customWidth="1"/>
    <col min="4" max="4" width="14.5703125" style="67" customWidth="1"/>
    <col min="5" max="5" width="47.140625" style="67" customWidth="1"/>
    <col min="6" max="6" width="13.140625" style="67" customWidth="1"/>
    <col min="7" max="7" width="14.28515625" style="196" customWidth="1"/>
    <col min="8" max="8" width="15.140625" style="196" customWidth="1"/>
    <col min="9" max="9" width="17.85546875" style="196" customWidth="1"/>
    <col min="10" max="10" width="19.5703125" style="196" customWidth="1"/>
    <col min="11" max="16384" width="9.140625" style="196"/>
  </cols>
  <sheetData>
    <row r="1" spans="1:10" ht="76.5" customHeight="1" thickBot="1">
      <c r="A1" s="2185" t="s">
        <v>42</v>
      </c>
      <c r="B1" s="2186"/>
      <c r="C1" s="2186"/>
      <c r="D1" s="2186"/>
      <c r="E1" s="2186"/>
      <c r="F1" s="2186"/>
      <c r="G1" s="2186"/>
      <c r="H1" s="2186"/>
      <c r="I1" s="2186"/>
      <c r="J1" s="2187"/>
    </row>
    <row r="2" spans="1:10" ht="46.5" customHeight="1" thickBot="1">
      <c r="A2" s="75" t="s">
        <v>1</v>
      </c>
      <c r="B2" s="75">
        <v>82</v>
      </c>
      <c r="C2" s="2129" t="s">
        <v>1003</v>
      </c>
      <c r="D2" s="2130"/>
      <c r="E2" s="2130"/>
      <c r="F2" s="2131"/>
      <c r="G2" s="2188" t="s">
        <v>40</v>
      </c>
      <c r="H2" s="2189"/>
      <c r="I2" s="2188" t="s">
        <v>41</v>
      </c>
      <c r="J2" s="2189"/>
    </row>
    <row r="3" spans="1:10" ht="18.75">
      <c r="A3" s="2190" t="s">
        <v>66</v>
      </c>
      <c r="B3" s="2191"/>
      <c r="C3" s="2191" t="s">
        <v>1521</v>
      </c>
      <c r="D3" s="2191"/>
      <c r="E3" s="2191"/>
      <c r="F3" s="2191"/>
      <c r="G3" s="361"/>
      <c r="H3" s="361"/>
      <c r="I3" s="361"/>
      <c r="J3" s="362"/>
    </row>
    <row r="4" spans="1:10" ht="18.75">
      <c r="A4" s="2192" t="s">
        <v>67</v>
      </c>
      <c r="B4" s="2193"/>
      <c r="C4" s="2193" t="s">
        <v>1481</v>
      </c>
      <c r="D4" s="2193"/>
      <c r="E4" s="2193"/>
      <c r="F4" s="2193"/>
      <c r="G4" s="990"/>
      <c r="H4" s="990"/>
      <c r="I4" s="990"/>
      <c r="J4" s="80"/>
    </row>
    <row r="5" spans="1:10" ht="18.75">
      <c r="A5" s="2194" t="s">
        <v>68</v>
      </c>
      <c r="B5" s="2195"/>
      <c r="C5" s="990" t="s">
        <v>1522</v>
      </c>
      <c r="D5" s="990"/>
      <c r="E5" s="78"/>
      <c r="F5" s="993"/>
      <c r="G5" s="990"/>
      <c r="H5" s="990"/>
      <c r="I5" s="990"/>
      <c r="J5" s="80"/>
    </row>
    <row r="6" spans="1:10" ht="18.75">
      <c r="A6" s="991" t="s">
        <v>69</v>
      </c>
      <c r="B6" s="990"/>
      <c r="C6" s="2195" t="s">
        <v>1523</v>
      </c>
      <c r="D6" s="2195"/>
      <c r="E6" s="2195"/>
      <c r="F6" s="2195"/>
      <c r="G6" s="990"/>
      <c r="H6" s="990"/>
      <c r="I6" s="990"/>
      <c r="J6" s="80"/>
    </row>
    <row r="7" spans="1:10" ht="18.75">
      <c r="A7" s="2194" t="s">
        <v>70</v>
      </c>
      <c r="B7" s="2195"/>
      <c r="C7" s="2195"/>
      <c r="D7" s="2195" t="s">
        <v>1484</v>
      </c>
      <c r="E7" s="2195"/>
      <c r="F7" s="993"/>
      <c r="G7" s="990"/>
      <c r="H7" s="990"/>
      <c r="I7" s="990"/>
      <c r="J7" s="80"/>
    </row>
    <row r="8" spans="1:10" ht="18.75">
      <c r="A8" s="2194" t="s">
        <v>39</v>
      </c>
      <c r="B8" s="2195"/>
      <c r="C8" s="2195"/>
      <c r="D8" s="2195" t="s">
        <v>84</v>
      </c>
      <c r="E8" s="2195"/>
      <c r="F8" s="993"/>
      <c r="G8" s="990"/>
      <c r="H8" s="990"/>
      <c r="I8" s="990"/>
      <c r="J8" s="80"/>
    </row>
    <row r="9" spans="1:10" ht="19.5" thickBot="1">
      <c r="A9" s="2199" t="s">
        <v>71</v>
      </c>
      <c r="B9" s="2200"/>
      <c r="C9" s="995"/>
      <c r="D9" s="992" t="s">
        <v>1485</v>
      </c>
      <c r="E9" s="992"/>
      <c r="F9" s="995"/>
      <c r="G9" s="996"/>
      <c r="H9" s="996"/>
      <c r="I9" s="996"/>
      <c r="J9" s="364"/>
    </row>
    <row r="10" spans="1:10" ht="28.5" customHeight="1" thickBot="1">
      <c r="A10" s="2201" t="s">
        <v>1524</v>
      </c>
      <c r="B10" s="2202"/>
      <c r="C10" s="2202"/>
      <c r="D10" s="2202"/>
      <c r="E10" s="2202"/>
      <c r="F10" s="2202"/>
      <c r="G10" s="2202"/>
      <c r="H10" s="2202"/>
      <c r="I10" s="2202"/>
      <c r="J10" s="2203"/>
    </row>
    <row r="11" spans="1:10" s="197" customFormat="1" ht="57" customHeight="1" thickBot="1">
      <c r="A11" s="287" t="s">
        <v>18</v>
      </c>
      <c r="B11" s="444" t="s">
        <v>728</v>
      </c>
      <c r="C11" s="466" t="s">
        <v>2</v>
      </c>
      <c r="D11" s="287" t="s">
        <v>153</v>
      </c>
      <c r="E11" s="287" t="s">
        <v>26</v>
      </c>
      <c r="F11" s="743" t="s">
        <v>851</v>
      </c>
      <c r="G11" s="744" t="s">
        <v>859</v>
      </c>
      <c r="H11" s="744" t="s">
        <v>27</v>
      </c>
      <c r="I11" s="744" t="s">
        <v>852</v>
      </c>
      <c r="J11" s="745" t="s">
        <v>853</v>
      </c>
    </row>
    <row r="12" spans="1:10" s="197" customFormat="1" ht="15" customHeight="1" thickBot="1">
      <c r="A12" s="2204"/>
      <c r="B12" s="2205"/>
      <c r="C12" s="2205"/>
      <c r="D12" s="2205"/>
      <c r="E12" s="2205"/>
      <c r="F12" s="2205"/>
      <c r="G12" s="2205"/>
      <c r="H12" s="2205"/>
      <c r="I12" s="2205"/>
      <c r="J12" s="2206"/>
    </row>
    <row r="13" spans="1:10" s="197" customFormat="1" ht="178.5" customHeight="1">
      <c r="A13" s="1216" t="s">
        <v>918</v>
      </c>
      <c r="B13" s="1216" t="s">
        <v>16</v>
      </c>
      <c r="C13" s="289" t="s">
        <v>898</v>
      </c>
      <c r="D13" s="465" t="s">
        <v>167</v>
      </c>
      <c r="E13" s="1204" t="s">
        <v>729</v>
      </c>
      <c r="F13" s="2153" t="s">
        <v>1749</v>
      </c>
      <c r="G13" s="2154"/>
      <c r="H13" s="2154"/>
      <c r="I13" s="2154"/>
      <c r="J13" s="2155"/>
    </row>
    <row r="14" spans="1:10" ht="179.25" customHeight="1">
      <c r="A14" s="864">
        <v>1</v>
      </c>
      <c r="B14" s="864" t="s">
        <v>1525</v>
      </c>
      <c r="C14" s="864" t="s">
        <v>1526</v>
      </c>
      <c r="D14" s="864" t="s">
        <v>104</v>
      </c>
      <c r="E14" s="864" t="s">
        <v>1527</v>
      </c>
      <c r="F14" s="864">
        <v>5</v>
      </c>
      <c r="G14" s="1007">
        <f t="shared" ref="G14:G22" si="0">(F14/$F$23)*100</f>
        <v>16.666666666666664</v>
      </c>
      <c r="H14" s="864"/>
      <c r="I14" s="864"/>
      <c r="J14" s="864"/>
    </row>
    <row r="15" spans="1:10" ht="141.75" customHeight="1">
      <c r="A15" s="864">
        <v>2</v>
      </c>
      <c r="B15" s="864" t="s">
        <v>1528</v>
      </c>
      <c r="C15" s="864" t="s">
        <v>1529</v>
      </c>
      <c r="D15" s="1019">
        <v>1</v>
      </c>
      <c r="E15" s="1019" t="s">
        <v>1530</v>
      </c>
      <c r="F15" s="864">
        <v>4</v>
      </c>
      <c r="G15" s="1007">
        <f t="shared" si="0"/>
        <v>13.333333333333334</v>
      </c>
      <c r="H15" s="864"/>
      <c r="I15" s="864"/>
      <c r="J15" s="864"/>
    </row>
    <row r="16" spans="1:10" ht="142.5" customHeight="1">
      <c r="A16" s="864">
        <v>3</v>
      </c>
      <c r="B16" s="864" t="s">
        <v>1531</v>
      </c>
      <c r="C16" s="864" t="s">
        <v>1532</v>
      </c>
      <c r="D16" s="1019">
        <v>1</v>
      </c>
      <c r="E16" s="1019">
        <v>1</v>
      </c>
      <c r="F16" s="864">
        <v>4</v>
      </c>
      <c r="G16" s="1007">
        <f t="shared" si="0"/>
        <v>13.333333333333334</v>
      </c>
      <c r="H16" s="864"/>
      <c r="I16" s="864"/>
      <c r="J16" s="864"/>
    </row>
    <row r="17" spans="1:10" ht="113.25" customHeight="1">
      <c r="A17" s="864">
        <v>4</v>
      </c>
      <c r="B17" s="149" t="s">
        <v>1533</v>
      </c>
      <c r="C17" s="1023" t="s">
        <v>1534</v>
      </c>
      <c r="D17" s="1019">
        <v>1</v>
      </c>
      <c r="E17" s="1019">
        <v>1</v>
      </c>
      <c r="F17" s="864">
        <v>4</v>
      </c>
      <c r="G17" s="1007">
        <f t="shared" si="0"/>
        <v>13.333333333333334</v>
      </c>
      <c r="H17" s="864"/>
      <c r="I17" s="864"/>
      <c r="J17" s="864"/>
    </row>
    <row r="18" spans="1:10" ht="124.5" customHeight="1">
      <c r="A18" s="864">
        <v>5</v>
      </c>
      <c r="B18" s="1024" t="s">
        <v>1535</v>
      </c>
      <c r="C18" s="1024" t="s">
        <v>1536</v>
      </c>
      <c r="D18" s="1019">
        <v>1</v>
      </c>
      <c r="E18" s="1019" t="s">
        <v>1537</v>
      </c>
      <c r="F18" s="864">
        <v>3</v>
      </c>
      <c r="G18" s="1007">
        <f t="shared" si="0"/>
        <v>10</v>
      </c>
      <c r="H18" s="864"/>
      <c r="I18" s="864"/>
      <c r="J18" s="864"/>
    </row>
    <row r="19" spans="1:10" ht="124.5" customHeight="1">
      <c r="A19" s="864">
        <v>6</v>
      </c>
      <c r="B19" s="177" t="s">
        <v>1538</v>
      </c>
      <c r="C19" s="410" t="s">
        <v>1539</v>
      </c>
      <c r="D19" s="1019" t="s">
        <v>206</v>
      </c>
      <c r="E19" s="177" t="s">
        <v>1540</v>
      </c>
      <c r="F19" s="864">
        <v>2</v>
      </c>
      <c r="G19" s="1007">
        <f t="shared" si="0"/>
        <v>6.666666666666667</v>
      </c>
      <c r="H19" s="864"/>
      <c r="I19" s="864"/>
      <c r="J19" s="864"/>
    </row>
    <row r="20" spans="1:10" ht="206.25">
      <c r="A20" s="864">
        <v>7</v>
      </c>
      <c r="B20" s="177" t="s">
        <v>1541</v>
      </c>
      <c r="C20" s="410" t="s">
        <v>1542</v>
      </c>
      <c r="D20" s="1019">
        <v>1</v>
      </c>
      <c r="E20" s="410" t="s">
        <v>1542</v>
      </c>
      <c r="F20" s="864">
        <v>3</v>
      </c>
      <c r="G20" s="1007">
        <f t="shared" si="0"/>
        <v>10</v>
      </c>
      <c r="H20" s="864"/>
      <c r="I20" s="864"/>
      <c r="J20" s="864"/>
    </row>
    <row r="21" spans="1:10" ht="203.25" customHeight="1">
      <c r="A21" s="1025">
        <v>8</v>
      </c>
      <c r="B21" s="177" t="s">
        <v>1543</v>
      </c>
      <c r="C21" s="410" t="s">
        <v>1544</v>
      </c>
      <c r="D21" s="1019">
        <v>1</v>
      </c>
      <c r="E21" s="410" t="s">
        <v>1544</v>
      </c>
      <c r="F21" s="864">
        <v>3</v>
      </c>
      <c r="G21" s="1007">
        <f t="shared" si="0"/>
        <v>10</v>
      </c>
      <c r="H21" s="864"/>
      <c r="I21" s="864"/>
      <c r="J21" s="864"/>
    </row>
    <row r="22" spans="1:10" ht="244.5" customHeight="1">
      <c r="A22" s="864">
        <v>9</v>
      </c>
      <c r="B22" s="864" t="s">
        <v>638</v>
      </c>
      <c r="C22" s="864" t="s">
        <v>680</v>
      </c>
      <c r="D22" s="864" t="s">
        <v>104</v>
      </c>
      <c r="E22" s="864" t="s">
        <v>681</v>
      </c>
      <c r="F22" s="864">
        <v>2</v>
      </c>
      <c r="G22" s="1007">
        <f t="shared" si="0"/>
        <v>6.666666666666667</v>
      </c>
      <c r="H22" s="864"/>
      <c r="I22" s="864"/>
      <c r="J22" s="864"/>
    </row>
    <row r="23" spans="1:10" ht="52.5" customHeight="1">
      <c r="A23" s="2207" t="s">
        <v>45</v>
      </c>
      <c r="B23" s="2208"/>
      <c r="C23" s="2208"/>
      <c r="D23" s="2208"/>
      <c r="E23" s="2209"/>
      <c r="F23" s="343">
        <f>SUM(F14:F22)</f>
        <v>30</v>
      </c>
      <c r="G23" s="994"/>
      <c r="H23" s="101"/>
      <c r="I23" s="101"/>
      <c r="J23" s="351"/>
    </row>
    <row r="24" spans="1:10" ht="51" customHeight="1" thickBot="1">
      <c r="A24" s="2210" t="s">
        <v>44</v>
      </c>
      <c r="B24" s="2211"/>
      <c r="C24" s="2211"/>
      <c r="D24" s="2211"/>
      <c r="E24" s="2212"/>
      <c r="F24" s="343"/>
      <c r="G24" s="378">
        <f>SUM(G13:G23)</f>
        <v>100.00000000000001</v>
      </c>
      <c r="H24" s="352"/>
      <c r="I24" s="353"/>
      <c r="J24" s="354"/>
    </row>
    <row r="25" spans="1:10" s="198" customFormat="1" ht="19.5" thickBot="1">
      <c r="A25" s="2196" t="s">
        <v>21</v>
      </c>
      <c r="B25" s="2197"/>
      <c r="C25" s="2197"/>
      <c r="D25" s="2197"/>
      <c r="E25" s="2197"/>
      <c r="F25" s="2197"/>
      <c r="G25" s="2197"/>
      <c r="H25" s="2197"/>
      <c r="I25" s="2197"/>
      <c r="J25" s="2198"/>
    </row>
    <row r="26" spans="1:10" s="198" customFormat="1" ht="19.5" thickBot="1">
      <c r="A26" s="2196" t="s">
        <v>28</v>
      </c>
      <c r="B26" s="2197"/>
      <c r="C26" s="2197"/>
      <c r="D26" s="2197"/>
      <c r="E26" s="2197"/>
      <c r="F26" s="2197"/>
      <c r="G26" s="2197"/>
      <c r="H26" s="2197"/>
      <c r="I26" s="2197"/>
      <c r="J26" s="2198"/>
    </row>
    <row r="27" spans="1:10" s="198" customFormat="1" ht="48" customHeight="1" thickBot="1">
      <c r="A27" s="2213" t="s">
        <v>23</v>
      </c>
      <c r="B27" s="2214"/>
      <c r="C27" s="2213" t="s">
        <v>61</v>
      </c>
      <c r="D27" s="2214"/>
      <c r="E27" s="2213" t="s">
        <v>241</v>
      </c>
      <c r="F27" s="2215"/>
      <c r="G27" s="2215"/>
      <c r="H27" s="2215"/>
      <c r="I27" s="2215"/>
      <c r="J27" s="2214"/>
    </row>
    <row r="28" spans="1:10" s="198" customFormat="1" ht="42.75" customHeight="1">
      <c r="A28" s="2176" t="s">
        <v>1666</v>
      </c>
      <c r="B28" s="2177"/>
      <c r="C28" s="2177"/>
      <c r="D28" s="2177"/>
      <c r="E28" s="2177"/>
      <c r="F28" s="2177"/>
      <c r="G28" s="2177"/>
      <c r="H28" s="2177"/>
      <c r="I28" s="2177"/>
      <c r="J28" s="2178"/>
    </row>
    <row r="29" spans="1:10" s="198" customFormat="1" ht="33.75" customHeight="1">
      <c r="A29" s="2179" t="s">
        <v>900</v>
      </c>
      <c r="B29" s="2180"/>
      <c r="C29" s="2180"/>
      <c r="D29" s="2180"/>
      <c r="E29" s="2180"/>
      <c r="F29" s="2180"/>
      <c r="G29" s="2180"/>
      <c r="H29" s="2180"/>
      <c r="I29" s="2180"/>
      <c r="J29" s="2181"/>
    </row>
    <row r="30" spans="1:10" s="198" customFormat="1" ht="45.75" customHeight="1">
      <c r="A30" s="2179" t="s">
        <v>901</v>
      </c>
      <c r="B30" s="2180"/>
      <c r="C30" s="2180"/>
      <c r="D30" s="2180"/>
      <c r="E30" s="2180"/>
      <c r="F30" s="2180"/>
      <c r="G30" s="2180"/>
      <c r="H30" s="2180"/>
      <c r="I30" s="2180"/>
      <c r="J30" s="2181"/>
    </row>
    <row r="31" spans="1:10" s="198" customFormat="1" ht="26.25" customHeight="1" thickBot="1">
      <c r="A31" s="2182" t="s">
        <v>902</v>
      </c>
      <c r="B31" s="2183"/>
      <c r="C31" s="2183"/>
      <c r="D31" s="2183"/>
      <c r="E31" s="2183"/>
      <c r="F31" s="2183"/>
      <c r="G31" s="2183"/>
      <c r="H31" s="2183"/>
      <c r="I31" s="2183"/>
      <c r="J31" s="2184"/>
    </row>
    <row r="32" spans="1:10">
      <c r="A32" s="548"/>
      <c r="B32" s="196"/>
      <c r="C32" s="196"/>
      <c r="D32" s="196"/>
      <c r="E32" s="196"/>
      <c r="F32" s="196"/>
    </row>
    <row r="33" spans="1:6">
      <c r="A33" s="196"/>
      <c r="B33" s="196"/>
      <c r="C33" s="196"/>
      <c r="D33" s="196"/>
      <c r="E33" s="196"/>
      <c r="F33" s="196"/>
    </row>
    <row r="34" spans="1:6">
      <c r="A34" s="196"/>
      <c r="B34" s="196"/>
      <c r="C34" s="196"/>
      <c r="D34" s="196"/>
      <c r="E34" s="196"/>
      <c r="F34" s="196"/>
    </row>
  </sheetData>
  <mergeCells count="31">
    <mergeCell ref="A31:J31"/>
    <mergeCell ref="A27:B27"/>
    <mergeCell ref="C27:D27"/>
    <mergeCell ref="E27:J27"/>
    <mergeCell ref="A28:J28"/>
    <mergeCell ref="A29:J29"/>
    <mergeCell ref="A30:J30"/>
    <mergeCell ref="A26:J26"/>
    <mergeCell ref="A7:C7"/>
    <mergeCell ref="D7:E7"/>
    <mergeCell ref="A8:C8"/>
    <mergeCell ref="D8:E8"/>
    <mergeCell ref="A9:B9"/>
    <mergeCell ref="A10:J10"/>
    <mergeCell ref="A12:J12"/>
    <mergeCell ref="F13:J13"/>
    <mergeCell ref="A23:E23"/>
    <mergeCell ref="A24:E24"/>
    <mergeCell ref="A25:J25"/>
    <mergeCell ref="A4:B4"/>
    <mergeCell ref="C4:D4"/>
    <mergeCell ref="E4:F4"/>
    <mergeCell ref="A5:B5"/>
    <mergeCell ref="C6:D6"/>
    <mergeCell ref="E6:F6"/>
    <mergeCell ref="A1:J1"/>
    <mergeCell ref="C2:F2"/>
    <mergeCell ref="G2:H2"/>
    <mergeCell ref="I2:J2"/>
    <mergeCell ref="A3:B3"/>
    <mergeCell ref="C3:F3"/>
  </mergeCells>
  <pageMargins left="0.70866141732283472" right="0.70866141732283472" top="0.74803149606299213" bottom="0.74803149606299213" header="0.31496062992125984" footer="0.31496062992125984"/>
  <pageSetup paperSize="9" scale="54" orientation="landscape" r:id="rId1"/>
  <rowBreaks count="2" manualBreakCount="2">
    <brk id="15" max="9" man="1"/>
    <brk id="20" max="9" man="1"/>
  </rowBreaks>
  <drawing r:id="rId2"/>
</worksheet>
</file>

<file path=xl/worksheets/sheet30.xml><?xml version="1.0" encoding="utf-8"?>
<worksheet xmlns="http://schemas.openxmlformats.org/spreadsheetml/2006/main" xmlns:r="http://schemas.openxmlformats.org/officeDocument/2006/relationships">
  <sheetPr>
    <tabColor rgb="FFFF0000"/>
  </sheetPr>
  <dimension ref="A1:J32"/>
  <sheetViews>
    <sheetView view="pageBreakPreview" topLeftCell="A66" zoomScale="60" zoomScaleNormal="68" workbookViewId="0">
      <selection activeCell="A76" sqref="A76"/>
    </sheetView>
  </sheetViews>
  <sheetFormatPr defaultRowHeight="15.75"/>
  <cols>
    <col min="1" max="1" width="19.42578125" style="145" customWidth="1"/>
    <col min="2" max="2" width="34.42578125" style="2" customWidth="1"/>
    <col min="3" max="3" width="38.85546875" style="2" customWidth="1"/>
    <col min="4" max="4" width="18.5703125" style="2" customWidth="1"/>
    <col min="5" max="5" width="58.28515625" style="2" customWidth="1"/>
    <col min="6" max="6" width="15.5703125" style="2" customWidth="1"/>
    <col min="7" max="7" width="15.7109375" style="398" customWidth="1"/>
    <col min="8" max="8" width="15" style="1" customWidth="1"/>
    <col min="9" max="9" width="13.5703125" style="1" customWidth="1"/>
    <col min="10" max="10" width="16.28515625" style="1" customWidth="1"/>
    <col min="11" max="16384" width="9.140625" style="1"/>
  </cols>
  <sheetData>
    <row r="1" spans="1:10" ht="74.25" customHeight="1" thickBot="1">
      <c r="A1" s="2233" t="s">
        <v>29</v>
      </c>
      <c r="B1" s="2234"/>
      <c r="C1" s="2234"/>
      <c r="D1" s="2234"/>
      <c r="E1" s="2234"/>
      <c r="F1" s="2234"/>
      <c r="G1" s="2234"/>
      <c r="H1" s="2234"/>
      <c r="I1" s="2234"/>
      <c r="J1" s="2235"/>
    </row>
    <row r="2" spans="1:10" ht="42" customHeight="1" thickBot="1">
      <c r="A2" s="75" t="s">
        <v>1</v>
      </c>
      <c r="B2" s="75">
        <v>78</v>
      </c>
      <c r="C2" s="2329" t="s">
        <v>1003</v>
      </c>
      <c r="D2" s="2330"/>
      <c r="E2" s="2330"/>
      <c r="F2" s="2331"/>
      <c r="G2" s="2188" t="s">
        <v>40</v>
      </c>
      <c r="H2" s="2239"/>
      <c r="I2" s="2188" t="s">
        <v>41</v>
      </c>
      <c r="J2" s="2189"/>
    </row>
    <row r="3" spans="1:10" ht="18.75">
      <c r="A3" s="2190" t="s">
        <v>66</v>
      </c>
      <c r="B3" s="2191"/>
      <c r="C3" s="2191" t="s">
        <v>591</v>
      </c>
      <c r="D3" s="2191"/>
      <c r="E3" s="2191"/>
      <c r="F3" s="2191"/>
      <c r="G3" s="404"/>
      <c r="H3" s="76"/>
      <c r="I3" s="76"/>
      <c r="J3" s="77"/>
    </row>
    <row r="4" spans="1:10" ht="18.75" customHeight="1">
      <c r="A4" s="2192" t="s">
        <v>67</v>
      </c>
      <c r="B4" s="2193"/>
      <c r="C4" s="2193" t="s">
        <v>93</v>
      </c>
      <c r="D4" s="2193"/>
      <c r="E4" s="2193"/>
      <c r="F4" s="2193"/>
      <c r="G4" s="404"/>
      <c r="H4" s="76"/>
      <c r="I4" s="76"/>
      <c r="J4" s="77"/>
    </row>
    <row r="5" spans="1:10" ht="18.75">
      <c r="A5" s="2194" t="s">
        <v>68</v>
      </c>
      <c r="B5" s="2195"/>
      <c r="C5" s="78" t="s">
        <v>255</v>
      </c>
      <c r="D5" s="379"/>
      <c r="E5" s="78"/>
      <c r="F5" s="379"/>
      <c r="G5" s="405"/>
      <c r="H5" s="78"/>
      <c r="I5" s="78"/>
      <c r="J5" s="79"/>
    </row>
    <row r="6" spans="1:10" ht="18.75">
      <c r="A6" s="388" t="s">
        <v>69</v>
      </c>
      <c r="B6" s="379"/>
      <c r="C6" s="78" t="s">
        <v>592</v>
      </c>
      <c r="D6" s="78"/>
      <c r="E6" s="78"/>
      <c r="F6" s="78"/>
      <c r="G6" s="406"/>
      <c r="H6" s="389"/>
      <c r="I6" s="389"/>
      <c r="J6" s="80"/>
    </row>
    <row r="7" spans="1:10" ht="18.75">
      <c r="A7" s="2194" t="s">
        <v>101</v>
      </c>
      <c r="B7" s="2195"/>
      <c r="C7" s="2195"/>
      <c r="D7" s="2195"/>
      <c r="E7" s="2195"/>
      <c r="F7" s="2195"/>
      <c r="G7" s="406"/>
      <c r="H7" s="389"/>
      <c r="I7" s="389"/>
      <c r="J7" s="80"/>
    </row>
    <row r="8" spans="1:10" ht="18.75">
      <c r="A8" s="388" t="s">
        <v>70</v>
      </c>
      <c r="B8" s="379"/>
      <c r="C8" s="2195" t="s">
        <v>346</v>
      </c>
      <c r="D8" s="2195"/>
      <c r="E8" s="2195"/>
      <c r="F8" s="2195"/>
      <c r="G8" s="406"/>
      <c r="H8" s="389"/>
      <c r="I8" s="389"/>
      <c r="J8" s="80"/>
    </row>
    <row r="9" spans="1:10" ht="18.75">
      <c r="A9" s="407" t="s">
        <v>39</v>
      </c>
      <c r="B9" s="379"/>
      <c r="C9" s="2195" t="s">
        <v>84</v>
      </c>
      <c r="D9" s="2195"/>
      <c r="E9" s="2195"/>
      <c r="F9" s="2195"/>
      <c r="G9" s="406"/>
      <c r="H9" s="389"/>
      <c r="I9" s="389"/>
      <c r="J9" s="80"/>
    </row>
    <row r="10" spans="1:10" ht="17.25" customHeight="1" thickBot="1">
      <c r="A10" s="2199" t="s">
        <v>71</v>
      </c>
      <c r="B10" s="2200"/>
      <c r="C10" s="429" t="s">
        <v>948</v>
      </c>
      <c r="D10" s="379"/>
      <c r="E10" s="379"/>
      <c r="F10" s="379"/>
      <c r="G10" s="406"/>
      <c r="H10" s="389"/>
      <c r="I10" s="389"/>
      <c r="J10" s="80"/>
    </row>
    <row r="11" spans="1:10" ht="19.5" thickBot="1">
      <c r="A11" s="2502" t="s">
        <v>843</v>
      </c>
      <c r="B11" s="2503"/>
      <c r="C11" s="2503"/>
      <c r="D11" s="2503"/>
      <c r="E11" s="2503"/>
      <c r="F11" s="2503"/>
      <c r="G11" s="2503"/>
      <c r="H11" s="2503"/>
      <c r="I11" s="2503"/>
      <c r="J11" s="2504"/>
    </row>
    <row r="12" spans="1:10" s="55" customFormat="1" ht="81" customHeight="1" thickBot="1">
      <c r="A12" s="135" t="s">
        <v>18</v>
      </c>
      <c r="B12" s="318" t="s">
        <v>728</v>
      </c>
      <c r="C12" s="456" t="s">
        <v>2</v>
      </c>
      <c r="D12" s="456" t="s">
        <v>153</v>
      </c>
      <c r="E12" s="456" t="s">
        <v>26</v>
      </c>
      <c r="F12" s="365" t="s">
        <v>851</v>
      </c>
      <c r="G12" s="408" t="s">
        <v>859</v>
      </c>
      <c r="H12" s="366" t="s">
        <v>27</v>
      </c>
      <c r="I12" s="366" t="s">
        <v>852</v>
      </c>
      <c r="J12" s="367" t="s">
        <v>853</v>
      </c>
    </row>
    <row r="13" spans="1:10" s="55" customFormat="1" ht="14.25" customHeight="1" thickBot="1">
      <c r="A13" s="486"/>
      <c r="B13" s="314"/>
      <c r="C13" s="315"/>
      <c r="D13" s="315"/>
      <c r="E13" s="315"/>
      <c r="F13" s="487"/>
      <c r="G13" s="488"/>
      <c r="H13" s="316"/>
      <c r="I13" s="316"/>
      <c r="J13" s="317"/>
    </row>
    <row r="14" spans="1:10" s="55" customFormat="1" ht="178.5" customHeight="1">
      <c r="A14" s="832" t="s">
        <v>918</v>
      </c>
      <c r="B14" s="809" t="s">
        <v>16</v>
      </c>
      <c r="C14" s="770" t="s">
        <v>898</v>
      </c>
      <c r="D14" s="465" t="s">
        <v>167</v>
      </c>
      <c r="E14" s="767" t="s">
        <v>729</v>
      </c>
      <c r="F14" s="2400" t="s">
        <v>1745</v>
      </c>
      <c r="G14" s="2225"/>
      <c r="H14" s="2225"/>
      <c r="I14" s="2225"/>
      <c r="J14" s="2226"/>
    </row>
    <row r="15" spans="1:10" ht="168.75">
      <c r="A15" s="489">
        <v>1</v>
      </c>
      <c r="B15" s="2342" t="s">
        <v>904</v>
      </c>
      <c r="C15" s="805" t="s">
        <v>903</v>
      </c>
      <c r="D15" s="179" t="s">
        <v>167</v>
      </c>
      <c r="E15" s="803" t="s">
        <v>969</v>
      </c>
      <c r="F15" s="801">
        <v>3</v>
      </c>
      <c r="G15" s="812">
        <f t="shared" ref="G15:G22" si="0">(F15/$F$23)*100</f>
        <v>10.714285714285714</v>
      </c>
      <c r="H15" s="801"/>
      <c r="I15" s="95"/>
      <c r="J15" s="96"/>
    </row>
    <row r="16" spans="1:10" ht="112.5">
      <c r="A16" s="489">
        <v>2</v>
      </c>
      <c r="B16" s="2373"/>
      <c r="C16" s="833" t="s">
        <v>617</v>
      </c>
      <c r="D16" s="156" t="s">
        <v>619</v>
      </c>
      <c r="E16" s="805" t="s">
        <v>618</v>
      </c>
      <c r="F16" s="801">
        <v>3</v>
      </c>
      <c r="G16" s="812">
        <f t="shared" si="0"/>
        <v>10.714285714285714</v>
      </c>
      <c r="H16" s="93"/>
      <c r="I16" s="97"/>
      <c r="J16" s="96"/>
    </row>
    <row r="17" spans="1:10" ht="103.5" customHeight="1">
      <c r="A17" s="490">
        <v>3</v>
      </c>
      <c r="B17" s="178" t="s">
        <v>593</v>
      </c>
      <c r="C17" s="410" t="s">
        <v>590</v>
      </c>
      <c r="D17" s="411" t="s">
        <v>104</v>
      </c>
      <c r="E17" s="177" t="s">
        <v>594</v>
      </c>
      <c r="F17" s="94">
        <v>5</v>
      </c>
      <c r="G17" s="393">
        <f t="shared" si="0"/>
        <v>17.857142857142858</v>
      </c>
      <c r="H17" s="93"/>
      <c r="I17" s="97"/>
      <c r="J17" s="96"/>
    </row>
    <row r="18" spans="1:10" ht="95.25" customHeight="1">
      <c r="A18" s="489">
        <v>4</v>
      </c>
      <c r="B18" s="178" t="s">
        <v>633</v>
      </c>
      <c r="C18" s="410" t="s">
        <v>590</v>
      </c>
      <c r="D18" s="411" t="s">
        <v>104</v>
      </c>
      <c r="E18" s="177" t="s">
        <v>632</v>
      </c>
      <c r="F18" s="94">
        <v>4</v>
      </c>
      <c r="G18" s="393">
        <f t="shared" si="0"/>
        <v>14.285714285714285</v>
      </c>
      <c r="H18" s="93"/>
      <c r="I18" s="97"/>
      <c r="J18" s="96"/>
    </row>
    <row r="19" spans="1:10" ht="67.5" customHeight="1">
      <c r="A19" s="489">
        <v>5</v>
      </c>
      <c r="B19" s="171" t="s">
        <v>596</v>
      </c>
      <c r="C19" s="410" t="s">
        <v>589</v>
      </c>
      <c r="D19" s="411" t="s">
        <v>595</v>
      </c>
      <c r="E19" s="177" t="s">
        <v>634</v>
      </c>
      <c r="F19" s="94">
        <v>3</v>
      </c>
      <c r="G19" s="393">
        <f t="shared" si="0"/>
        <v>10.714285714285714</v>
      </c>
      <c r="H19" s="93"/>
      <c r="I19" s="97"/>
      <c r="J19" s="96"/>
    </row>
    <row r="20" spans="1:10" ht="114" customHeight="1">
      <c r="A20" s="489">
        <v>6</v>
      </c>
      <c r="B20" s="283" t="s">
        <v>597</v>
      </c>
      <c r="C20" s="410" t="s">
        <v>590</v>
      </c>
      <c r="D20" s="411" t="s">
        <v>104</v>
      </c>
      <c r="E20" s="177" t="s">
        <v>635</v>
      </c>
      <c r="F20" s="94">
        <v>4</v>
      </c>
      <c r="G20" s="393">
        <f t="shared" si="0"/>
        <v>14.285714285714285</v>
      </c>
      <c r="H20" s="93"/>
      <c r="I20" s="97"/>
      <c r="J20" s="96"/>
    </row>
    <row r="21" spans="1:10" ht="81.75" customHeight="1">
      <c r="A21" s="489">
        <v>7</v>
      </c>
      <c r="B21" s="430" t="s">
        <v>598</v>
      </c>
      <c r="C21" s="92" t="s">
        <v>599</v>
      </c>
      <c r="D21" s="411" t="s">
        <v>104</v>
      </c>
      <c r="E21" s="177" t="s">
        <v>631</v>
      </c>
      <c r="F21" s="94">
        <v>4</v>
      </c>
      <c r="G21" s="393">
        <f t="shared" si="0"/>
        <v>14.285714285714285</v>
      </c>
      <c r="H21" s="93"/>
      <c r="I21" s="97"/>
      <c r="J21" s="96"/>
    </row>
    <row r="22" spans="1:10" ht="153.75" customHeight="1">
      <c r="A22" s="489">
        <v>8</v>
      </c>
      <c r="B22" s="186" t="s">
        <v>465</v>
      </c>
      <c r="C22" s="141" t="s">
        <v>464</v>
      </c>
      <c r="D22" s="179" t="s">
        <v>104</v>
      </c>
      <c r="E22" s="191" t="s">
        <v>467</v>
      </c>
      <c r="F22" s="94">
        <v>2</v>
      </c>
      <c r="G22" s="393">
        <f t="shared" si="0"/>
        <v>7.1428571428571423</v>
      </c>
      <c r="H22" s="93"/>
      <c r="I22" s="97"/>
      <c r="J22" s="96"/>
    </row>
    <row r="23" spans="1:10" s="56" customFormat="1" ht="41.25" customHeight="1">
      <c r="A23" s="2328" t="s">
        <v>45</v>
      </c>
      <c r="B23" s="2267"/>
      <c r="C23" s="2267"/>
      <c r="D23" s="2267"/>
      <c r="E23" s="2267"/>
      <c r="F23" s="343">
        <f>SUM(F14:F22)</f>
        <v>28</v>
      </c>
      <c r="G23" s="393"/>
      <c r="H23" s="109"/>
      <c r="I23" s="110"/>
      <c r="J23" s="111"/>
    </row>
    <row r="24" spans="1:10" s="56" customFormat="1" ht="36" customHeight="1">
      <c r="A24" s="2266" t="s">
        <v>44</v>
      </c>
      <c r="B24" s="2267"/>
      <c r="C24" s="2267"/>
      <c r="D24" s="2267"/>
      <c r="E24" s="2267"/>
      <c r="F24" s="343"/>
      <c r="G24" s="381">
        <v>100</v>
      </c>
      <c r="H24" s="112"/>
      <c r="I24" s="113"/>
      <c r="J24" s="114"/>
    </row>
    <row r="25" spans="1:10" s="57" customFormat="1" ht="41.25" customHeight="1" thickBot="1">
      <c r="A25" s="2270" t="s">
        <v>65</v>
      </c>
      <c r="B25" s="2271"/>
      <c r="C25" s="2271"/>
      <c r="D25" s="2271"/>
      <c r="E25" s="2271"/>
      <c r="F25" s="2271"/>
      <c r="G25" s="2271"/>
      <c r="H25" s="115"/>
      <c r="I25" s="115"/>
      <c r="J25" s="116"/>
    </row>
    <row r="26" spans="1:10" s="57" customFormat="1" ht="42.75" customHeight="1" thickBot="1">
      <c r="A26" s="2272" t="s">
        <v>62</v>
      </c>
      <c r="B26" s="2273"/>
      <c r="C26" s="2273"/>
      <c r="D26" s="2273"/>
      <c r="E26" s="2273"/>
      <c r="F26" s="2273"/>
      <c r="G26" s="2273"/>
      <c r="H26" s="118"/>
      <c r="I26" s="118"/>
      <c r="J26" s="119"/>
    </row>
    <row r="27" spans="1:10" s="57" customFormat="1" ht="60" customHeight="1" thickBot="1">
      <c r="A27" s="2546" t="s">
        <v>23</v>
      </c>
      <c r="B27" s="2547"/>
      <c r="C27" s="2547" t="s">
        <v>61</v>
      </c>
      <c r="D27" s="2548"/>
      <c r="E27" s="2549" t="s">
        <v>164</v>
      </c>
      <c r="F27" s="2550"/>
      <c r="G27" s="2550"/>
      <c r="H27" s="2550"/>
      <c r="I27" s="2550"/>
      <c r="J27" s="2551"/>
    </row>
    <row r="28" spans="1:10" s="57" customFormat="1" ht="15.75" customHeight="1" thickBot="1">
      <c r="A28" s="120"/>
      <c r="B28" s="121"/>
      <c r="C28" s="121"/>
      <c r="D28" s="121"/>
      <c r="E28" s="121"/>
      <c r="F28" s="358"/>
      <c r="G28" s="412"/>
      <c r="H28" s="122"/>
      <c r="I28" s="122"/>
      <c r="J28" s="123"/>
    </row>
    <row r="29" spans="1:10" ht="41.25" customHeight="1">
      <c r="A29" s="2499" t="s">
        <v>1666</v>
      </c>
      <c r="B29" s="2500"/>
      <c r="C29" s="2500"/>
      <c r="D29" s="2500"/>
      <c r="E29" s="2500"/>
      <c r="F29" s="2500"/>
      <c r="G29" s="2500"/>
      <c r="H29" s="2500"/>
      <c r="I29" s="2500"/>
      <c r="J29" s="2501"/>
    </row>
    <row r="30" spans="1:10" ht="38.25" customHeight="1">
      <c r="A30" s="2352" t="s">
        <v>900</v>
      </c>
      <c r="B30" s="2353"/>
      <c r="C30" s="2353"/>
      <c r="D30" s="2353"/>
      <c r="E30" s="2353"/>
      <c r="F30" s="2353"/>
      <c r="G30" s="2353"/>
      <c r="H30" s="2353"/>
      <c r="I30" s="2353"/>
      <c r="J30" s="2354"/>
    </row>
    <row r="31" spans="1:10" ht="38.25" customHeight="1">
      <c r="A31" s="2352" t="s">
        <v>901</v>
      </c>
      <c r="B31" s="2353"/>
      <c r="C31" s="2353"/>
      <c r="D31" s="2353"/>
      <c r="E31" s="2353"/>
      <c r="F31" s="2353"/>
      <c r="G31" s="2353"/>
      <c r="H31" s="2353"/>
      <c r="I31" s="2353"/>
      <c r="J31" s="2354"/>
    </row>
    <row r="32" spans="1:10" ht="24" customHeight="1" thickBot="1">
      <c r="A32" s="2355" t="s">
        <v>902</v>
      </c>
      <c r="B32" s="2356"/>
      <c r="C32" s="2356"/>
      <c r="D32" s="2356"/>
      <c r="E32" s="2356"/>
      <c r="F32" s="2356"/>
      <c r="G32" s="2356"/>
      <c r="H32" s="2356"/>
      <c r="I32" s="2356"/>
      <c r="J32" s="2357"/>
    </row>
  </sheetData>
  <mergeCells count="33">
    <mergeCell ref="E7:F7"/>
    <mergeCell ref="E8:F8"/>
    <mergeCell ref="E9:F9"/>
    <mergeCell ref="A3:B3"/>
    <mergeCell ref="F14:J14"/>
    <mergeCell ref="A11:J11"/>
    <mergeCell ref="A4:B4"/>
    <mergeCell ref="C4:D4"/>
    <mergeCell ref="A7:B7"/>
    <mergeCell ref="A5:B5"/>
    <mergeCell ref="C7:D7"/>
    <mergeCell ref="C8:D8"/>
    <mergeCell ref="C9:D9"/>
    <mergeCell ref="A10:B10"/>
    <mergeCell ref="E4:F4"/>
    <mergeCell ref="A30:J30"/>
    <mergeCell ref="A31:J31"/>
    <mergeCell ref="A32:J32"/>
    <mergeCell ref="B15:B16"/>
    <mergeCell ref="A23:E23"/>
    <mergeCell ref="A24:E24"/>
    <mergeCell ref="A25:G25"/>
    <mergeCell ref="A26:G26"/>
    <mergeCell ref="A27:B27"/>
    <mergeCell ref="C27:D27"/>
    <mergeCell ref="E27:J27"/>
    <mergeCell ref="A29:J29"/>
    <mergeCell ref="A1:J1"/>
    <mergeCell ref="C2:F2"/>
    <mergeCell ref="G2:H2"/>
    <mergeCell ref="I2:J2"/>
    <mergeCell ref="C3:D3"/>
    <mergeCell ref="E3:F3"/>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1" manualBreakCount="1">
    <brk id="17" max="9" man="1"/>
  </rowBreaks>
  <drawing r:id="rId2"/>
</worksheet>
</file>

<file path=xl/worksheets/sheet31.xml><?xml version="1.0" encoding="utf-8"?>
<worksheet xmlns="http://schemas.openxmlformats.org/spreadsheetml/2006/main" xmlns:r="http://schemas.openxmlformats.org/officeDocument/2006/relationships">
  <sheetPr>
    <tabColor rgb="FFFF0000"/>
  </sheetPr>
  <dimension ref="A1:K34"/>
  <sheetViews>
    <sheetView topLeftCell="A25" zoomScale="57" zoomScaleNormal="57" workbookViewId="0">
      <selection activeCell="A35" sqref="A35:XFD38"/>
    </sheetView>
  </sheetViews>
  <sheetFormatPr defaultRowHeight="15.75"/>
  <cols>
    <col min="1" max="1" width="18.140625" style="5" customWidth="1"/>
    <col min="2" max="2" width="27.85546875" style="2" customWidth="1"/>
    <col min="3" max="3" width="47.7109375" style="2" customWidth="1"/>
    <col min="4" max="4" width="15.42578125" style="2" customWidth="1"/>
    <col min="5" max="5" width="40.7109375" style="2" customWidth="1"/>
    <col min="6" max="6" width="15.5703125" style="2" customWidth="1"/>
    <col min="7" max="7" width="15.5703125" style="398" customWidth="1"/>
    <col min="8" max="8" width="17.42578125" style="1" customWidth="1"/>
    <col min="9" max="9" width="15.42578125" style="1" customWidth="1"/>
    <col min="10" max="10" width="16.28515625" style="1" customWidth="1"/>
    <col min="11" max="11" width="12" style="620" bestFit="1" customWidth="1"/>
    <col min="12" max="16384" width="9.140625" style="1"/>
  </cols>
  <sheetData>
    <row r="1" spans="1:11" ht="69.75" customHeight="1" thickBot="1">
      <c r="A1" s="2233" t="s">
        <v>42</v>
      </c>
      <c r="B1" s="2234"/>
      <c r="C1" s="2234"/>
      <c r="D1" s="2234"/>
      <c r="E1" s="2234"/>
      <c r="F1" s="2234"/>
      <c r="G1" s="2234"/>
      <c r="H1" s="2234"/>
      <c r="I1" s="2234"/>
      <c r="J1" s="2235"/>
    </row>
    <row r="2" spans="1:11" ht="27.75" customHeight="1" thickBot="1">
      <c r="A2" s="75" t="s">
        <v>1</v>
      </c>
      <c r="B2" s="75">
        <v>17</v>
      </c>
      <c r="C2" s="2552" t="s">
        <v>1003</v>
      </c>
      <c r="D2" s="2553"/>
      <c r="E2" s="2553"/>
      <c r="F2" s="2554"/>
      <c r="G2" s="2188" t="s">
        <v>40</v>
      </c>
      <c r="H2" s="2239"/>
      <c r="I2" s="2188" t="s">
        <v>41</v>
      </c>
      <c r="J2" s="2189"/>
    </row>
    <row r="3" spans="1:11" ht="37.5">
      <c r="A3" s="360" t="s">
        <v>66</v>
      </c>
      <c r="B3" s="1196"/>
      <c r="C3" s="2191" t="s">
        <v>1239</v>
      </c>
      <c r="D3" s="2191"/>
      <c r="E3" s="2191"/>
      <c r="F3" s="2191"/>
      <c r="G3" s="1377"/>
      <c r="H3" s="361"/>
      <c r="I3" s="361"/>
      <c r="J3" s="362"/>
    </row>
    <row r="4" spans="1:11" ht="18.75">
      <c r="A4" s="2192" t="s">
        <v>67</v>
      </c>
      <c r="B4" s="2193"/>
      <c r="C4" s="2193" t="s">
        <v>93</v>
      </c>
      <c r="D4" s="2193"/>
      <c r="E4" s="2193"/>
      <c r="F4" s="2193"/>
      <c r="G4" s="406"/>
      <c r="H4" s="1189"/>
      <c r="I4" s="1189"/>
      <c r="J4" s="80"/>
    </row>
    <row r="5" spans="1:11" ht="18.75">
      <c r="A5" s="2194" t="s">
        <v>68</v>
      </c>
      <c r="B5" s="2195"/>
      <c r="C5" s="78" t="s">
        <v>414</v>
      </c>
      <c r="D5" s="1196"/>
      <c r="E5" s="78"/>
      <c r="F5" s="1196"/>
      <c r="G5" s="406"/>
      <c r="H5" s="1189"/>
      <c r="I5" s="1189"/>
      <c r="J5" s="80"/>
    </row>
    <row r="6" spans="1:11" ht="18.75">
      <c r="A6" s="1188" t="s">
        <v>69</v>
      </c>
      <c r="B6" s="1196"/>
      <c r="C6" s="78" t="s">
        <v>1240</v>
      </c>
      <c r="D6" s="78"/>
      <c r="E6" s="78"/>
      <c r="F6" s="78"/>
      <c r="G6" s="406"/>
      <c r="H6" s="1189"/>
      <c r="I6" s="1189"/>
      <c r="J6" s="80"/>
    </row>
    <row r="7" spans="1:11" ht="18.75">
      <c r="A7" s="1188" t="s">
        <v>115</v>
      </c>
      <c r="B7" s="1196"/>
      <c r="C7" s="78"/>
      <c r="D7" s="1196"/>
      <c r="E7" s="78"/>
      <c r="F7" s="1196"/>
      <c r="G7" s="406"/>
      <c r="H7" s="1189"/>
      <c r="I7" s="1189"/>
      <c r="J7" s="80"/>
    </row>
    <row r="8" spans="1:11" ht="18.75">
      <c r="A8" s="1188" t="s">
        <v>70</v>
      </c>
      <c r="B8" s="1196"/>
      <c r="C8" s="2195" t="s">
        <v>1241</v>
      </c>
      <c r="D8" s="2195"/>
      <c r="E8" s="2195"/>
      <c r="F8" s="2195"/>
      <c r="G8" s="406"/>
      <c r="H8" s="1189"/>
      <c r="I8" s="1189"/>
      <c r="J8" s="80"/>
    </row>
    <row r="9" spans="1:11" ht="18.75">
      <c r="A9" s="1188" t="s">
        <v>113</v>
      </c>
      <c r="B9" s="1196"/>
      <c r="C9" s="78"/>
      <c r="D9" s="78"/>
      <c r="E9" s="78"/>
      <c r="F9" s="1196"/>
      <c r="G9" s="406"/>
      <c r="H9" s="1189"/>
      <c r="I9" s="1189"/>
      <c r="J9" s="80"/>
    </row>
    <row r="10" spans="1:11" ht="19.5" thickBot="1">
      <c r="A10" s="2199" t="s">
        <v>71</v>
      </c>
      <c r="B10" s="2200"/>
      <c r="C10" s="1191"/>
      <c r="D10" s="1245"/>
      <c r="E10" s="1245"/>
      <c r="F10" s="1245"/>
      <c r="G10" s="1378"/>
      <c r="H10" s="1248"/>
      <c r="I10" s="1248"/>
      <c r="J10" s="364"/>
    </row>
    <row r="11" spans="1:11" ht="19.5" thickBot="1">
      <c r="A11" s="2556" t="s">
        <v>1251</v>
      </c>
      <c r="B11" s="2557"/>
      <c r="C11" s="2557"/>
      <c r="D11" s="2557"/>
      <c r="E11" s="2557"/>
      <c r="F11" s="2557"/>
      <c r="G11" s="2557"/>
      <c r="H11" s="2557"/>
      <c r="I11" s="2557"/>
      <c r="J11" s="2558"/>
    </row>
    <row r="12" spans="1:11" s="55" customFormat="1" ht="81" customHeight="1" thickBot="1">
      <c r="A12" s="567" t="s">
        <v>18</v>
      </c>
      <c r="B12" s="1379" t="s">
        <v>728</v>
      </c>
      <c r="C12" s="81" t="s">
        <v>2</v>
      </c>
      <c r="D12" s="81" t="s">
        <v>153</v>
      </c>
      <c r="E12" s="81" t="s">
        <v>26</v>
      </c>
      <c r="F12" s="1380" t="s">
        <v>851</v>
      </c>
      <c r="G12" s="1381" t="s">
        <v>859</v>
      </c>
      <c r="H12" s="1382" t="s">
        <v>27</v>
      </c>
      <c r="I12" s="1382" t="s">
        <v>852</v>
      </c>
      <c r="J12" s="1383" t="s">
        <v>853</v>
      </c>
      <c r="K12" s="621"/>
    </row>
    <row r="13" spans="1:11" s="55" customFormat="1" ht="14.25" customHeight="1" thickBot="1">
      <c r="A13" s="2346"/>
      <c r="B13" s="2347"/>
      <c r="C13" s="2347"/>
      <c r="D13" s="2347"/>
      <c r="E13" s="2347"/>
      <c r="F13" s="2347"/>
      <c r="G13" s="2347"/>
      <c r="H13" s="2347"/>
      <c r="I13" s="2347"/>
      <c r="J13" s="2348"/>
      <c r="K13" s="621"/>
    </row>
    <row r="14" spans="1:11" s="55" customFormat="1" ht="201.75" customHeight="1">
      <c r="A14" s="832" t="s">
        <v>918</v>
      </c>
      <c r="B14" s="1216" t="s">
        <v>16</v>
      </c>
      <c r="C14" s="1275" t="s">
        <v>898</v>
      </c>
      <c r="D14" s="1276" t="s">
        <v>167</v>
      </c>
      <c r="E14" s="1375" t="s">
        <v>729</v>
      </c>
      <c r="F14" s="2400" t="s">
        <v>1745</v>
      </c>
      <c r="G14" s="2225"/>
      <c r="H14" s="2225"/>
      <c r="I14" s="2225"/>
      <c r="J14" s="2226"/>
      <c r="K14" s="621"/>
    </row>
    <row r="15" spans="1:11" ht="180" customHeight="1">
      <c r="A15" s="517">
        <v>1</v>
      </c>
      <c r="B15" s="1384" t="s">
        <v>1754</v>
      </c>
      <c r="C15" s="1233" t="s">
        <v>1242</v>
      </c>
      <c r="D15" s="90" t="s">
        <v>167</v>
      </c>
      <c r="E15" s="1200" t="s">
        <v>1243</v>
      </c>
      <c r="F15" s="1214">
        <v>3</v>
      </c>
      <c r="G15" s="502">
        <f t="shared" ref="G15:G24" si="0">(F15/$F$25)*100</f>
        <v>8.5714285714285712</v>
      </c>
      <c r="H15" s="1214"/>
      <c r="I15" s="95"/>
      <c r="J15" s="1254"/>
      <c r="K15" s="218" t="s">
        <v>1060</v>
      </c>
    </row>
    <row r="16" spans="1:11" ht="159.75" customHeight="1">
      <c r="A16" s="517">
        <v>2</v>
      </c>
      <c r="B16" s="1384" t="s">
        <v>1755</v>
      </c>
      <c r="C16" s="1200" t="s">
        <v>1247</v>
      </c>
      <c r="D16" s="90" t="s">
        <v>167</v>
      </c>
      <c r="E16" s="1200" t="s">
        <v>1252</v>
      </c>
      <c r="F16" s="1214">
        <v>2</v>
      </c>
      <c r="G16" s="502">
        <f t="shared" si="0"/>
        <v>5.7142857142857144</v>
      </c>
      <c r="H16" s="1214"/>
      <c r="I16" s="95"/>
      <c r="J16" s="1254"/>
      <c r="K16" s="218"/>
    </row>
    <row r="17" spans="1:11" ht="409.5" customHeight="1">
      <c r="A17" s="517">
        <v>3</v>
      </c>
      <c r="B17" s="574" t="s">
        <v>1248</v>
      </c>
      <c r="C17" s="1233" t="s">
        <v>1648</v>
      </c>
      <c r="D17" s="1078" t="s">
        <v>206</v>
      </c>
      <c r="E17" s="214" t="s">
        <v>1649</v>
      </c>
      <c r="F17" s="1214">
        <v>5</v>
      </c>
      <c r="G17" s="502">
        <f t="shared" si="0"/>
        <v>14.285714285714285</v>
      </c>
      <c r="H17" s="1214"/>
      <c r="I17" s="95"/>
      <c r="J17" s="96"/>
      <c r="K17" s="623">
        <v>3</v>
      </c>
    </row>
    <row r="18" spans="1:11" ht="219" customHeight="1">
      <c r="A18" s="517">
        <v>4</v>
      </c>
      <c r="B18" s="756" t="s">
        <v>1246</v>
      </c>
      <c r="C18" s="141" t="s">
        <v>1245</v>
      </c>
      <c r="D18" s="179" t="s">
        <v>104</v>
      </c>
      <c r="E18" s="191" t="s">
        <v>1244</v>
      </c>
      <c r="F18" s="1214">
        <v>2</v>
      </c>
      <c r="G18" s="502">
        <f t="shared" si="0"/>
        <v>5.7142857142857144</v>
      </c>
      <c r="H18" s="1214"/>
      <c r="I18" s="95"/>
      <c r="J18" s="96"/>
      <c r="K18" s="218" t="s">
        <v>1059</v>
      </c>
    </row>
    <row r="19" spans="1:11" ht="102" customHeight="1">
      <c r="A19" s="517">
        <v>5</v>
      </c>
      <c r="B19" s="1385" t="s">
        <v>1249</v>
      </c>
      <c r="C19" s="1200" t="s">
        <v>840</v>
      </c>
      <c r="D19" s="179" t="s">
        <v>91</v>
      </c>
      <c r="E19" s="1200" t="s">
        <v>1062</v>
      </c>
      <c r="F19" s="1200">
        <v>5</v>
      </c>
      <c r="G19" s="502">
        <f t="shared" si="0"/>
        <v>14.285714285714285</v>
      </c>
      <c r="H19" s="568"/>
      <c r="I19" s="95"/>
      <c r="J19" s="96"/>
      <c r="K19" s="218"/>
    </row>
    <row r="20" spans="1:11" ht="129" customHeight="1">
      <c r="A20" s="517">
        <v>6</v>
      </c>
      <c r="B20" s="1234" t="s">
        <v>1756</v>
      </c>
      <c r="C20" s="191" t="s">
        <v>832</v>
      </c>
      <c r="D20" s="90" t="s">
        <v>104</v>
      </c>
      <c r="E20" s="191" t="s">
        <v>833</v>
      </c>
      <c r="F20" s="1214">
        <v>4</v>
      </c>
      <c r="G20" s="502">
        <f t="shared" si="0"/>
        <v>11.428571428571429</v>
      </c>
      <c r="H20" s="568"/>
      <c r="I20" s="95"/>
      <c r="J20" s="96"/>
      <c r="K20" s="218"/>
    </row>
    <row r="21" spans="1:11" ht="102" customHeight="1">
      <c r="A21" s="517">
        <v>7</v>
      </c>
      <c r="B21" s="1234" t="s">
        <v>805</v>
      </c>
      <c r="C21" s="1233" t="s">
        <v>834</v>
      </c>
      <c r="D21" s="170">
        <v>309863</v>
      </c>
      <c r="E21" s="1200" t="s">
        <v>1650</v>
      </c>
      <c r="F21" s="1214">
        <v>4</v>
      </c>
      <c r="G21" s="502">
        <f t="shared" si="0"/>
        <v>11.428571428571429</v>
      </c>
      <c r="H21" s="568"/>
      <c r="I21" s="95"/>
      <c r="J21" s="96"/>
      <c r="K21" s="218"/>
    </row>
    <row r="22" spans="1:11" ht="157.5" customHeight="1">
      <c r="A22" s="443">
        <v>8</v>
      </c>
      <c r="B22" s="1233" t="s">
        <v>806</v>
      </c>
      <c r="C22" s="505" t="s">
        <v>807</v>
      </c>
      <c r="D22" s="1386" t="s">
        <v>104</v>
      </c>
      <c r="E22" s="1200" t="s">
        <v>1061</v>
      </c>
      <c r="F22" s="1214">
        <v>5</v>
      </c>
      <c r="G22" s="502">
        <f t="shared" si="0"/>
        <v>14.285714285714285</v>
      </c>
      <c r="H22" s="1214"/>
      <c r="I22" s="95"/>
      <c r="J22" s="96"/>
      <c r="K22" s="218"/>
    </row>
    <row r="23" spans="1:11" ht="52.5" customHeight="1">
      <c r="A23" s="443">
        <v>9</v>
      </c>
      <c r="B23" s="2256" t="s">
        <v>30</v>
      </c>
      <c r="C23" s="1233" t="s">
        <v>88</v>
      </c>
      <c r="D23" s="376">
        <v>1762</v>
      </c>
      <c r="E23" s="2344" t="s">
        <v>1250</v>
      </c>
      <c r="F23" s="2252">
        <v>5</v>
      </c>
      <c r="G23" s="2338">
        <f t="shared" si="0"/>
        <v>14.285714285714285</v>
      </c>
      <c r="H23" s="2252"/>
      <c r="I23" s="2252"/>
      <c r="J23" s="2248"/>
      <c r="K23" s="218"/>
    </row>
    <row r="24" spans="1:11" ht="247.5" customHeight="1" thickBot="1">
      <c r="A24" s="722">
        <v>10</v>
      </c>
      <c r="B24" s="2257"/>
      <c r="C24" s="1229" t="s">
        <v>140</v>
      </c>
      <c r="D24" s="1387">
        <v>1306503</v>
      </c>
      <c r="E24" s="2395"/>
      <c r="F24" s="2259"/>
      <c r="G24" s="2566">
        <f t="shared" si="0"/>
        <v>0</v>
      </c>
      <c r="H24" s="2555"/>
      <c r="I24" s="2555"/>
      <c r="J24" s="2559"/>
      <c r="K24" s="218"/>
    </row>
    <row r="25" spans="1:11" s="57" customFormat="1" ht="30" customHeight="1">
      <c r="A25" s="2560" t="s">
        <v>45</v>
      </c>
      <c r="B25" s="2561"/>
      <c r="C25" s="2561"/>
      <c r="D25" s="2561"/>
      <c r="E25" s="2562"/>
      <c r="F25" s="1388">
        <f>SUM(F14:F24)</f>
        <v>35</v>
      </c>
      <c r="G25" s="1389"/>
      <c r="H25" s="1390"/>
      <c r="I25" s="1391"/>
      <c r="J25" s="1392"/>
      <c r="K25" s="621"/>
    </row>
    <row r="26" spans="1:11" s="57" customFormat="1" ht="33" customHeight="1" thickBot="1">
      <c r="A26" s="2563" t="s">
        <v>44</v>
      </c>
      <c r="B26" s="2564"/>
      <c r="C26" s="2564"/>
      <c r="D26" s="2564"/>
      <c r="E26" s="2565"/>
      <c r="F26" s="1393"/>
      <c r="G26" s="1394">
        <f>SUM(G15:G25)</f>
        <v>100</v>
      </c>
      <c r="H26" s="1395"/>
      <c r="I26" s="1396"/>
      <c r="J26" s="1397"/>
      <c r="K26" s="621"/>
    </row>
    <row r="27" spans="1:11" s="57" customFormat="1" ht="43.5" customHeight="1" thickBot="1">
      <c r="A27" s="2196" t="s">
        <v>21</v>
      </c>
      <c r="B27" s="2197"/>
      <c r="C27" s="2197"/>
      <c r="D27" s="2197"/>
      <c r="E27" s="2197"/>
      <c r="F27" s="2197"/>
      <c r="G27" s="2197"/>
      <c r="H27" s="2197"/>
      <c r="I27" s="2197"/>
      <c r="J27" s="2198"/>
      <c r="K27" s="621"/>
    </row>
    <row r="28" spans="1:11" s="57" customFormat="1" ht="36.75" customHeight="1" thickBot="1">
      <c r="A28" s="2196" t="s">
        <v>28</v>
      </c>
      <c r="B28" s="2197"/>
      <c r="C28" s="2197"/>
      <c r="D28" s="2197"/>
      <c r="E28" s="2197"/>
      <c r="F28" s="2197"/>
      <c r="G28" s="2197"/>
      <c r="H28" s="2197"/>
      <c r="I28" s="2197"/>
      <c r="J28" s="2198"/>
      <c r="K28" s="621"/>
    </row>
    <row r="29" spans="1:11" s="57" customFormat="1" ht="59.25" customHeight="1" thickBot="1">
      <c r="A29" s="2415" t="s">
        <v>23</v>
      </c>
      <c r="B29" s="2416"/>
      <c r="C29" s="2415" t="s">
        <v>61</v>
      </c>
      <c r="D29" s="2417"/>
      <c r="E29" s="2415" t="s">
        <v>241</v>
      </c>
      <c r="F29" s="2416"/>
      <c r="G29" s="2416"/>
      <c r="H29" s="2416"/>
      <c r="I29" s="2416"/>
      <c r="J29" s="2417"/>
      <c r="K29" s="621"/>
    </row>
    <row r="30" spans="1:11" s="57" customFormat="1" ht="35.25" customHeight="1">
      <c r="A30" s="2505" t="s">
        <v>1666</v>
      </c>
      <c r="B30" s="2171"/>
      <c r="C30" s="2171"/>
      <c r="D30" s="2171"/>
      <c r="E30" s="2171"/>
      <c r="F30" s="2171"/>
      <c r="G30" s="2171"/>
      <c r="H30" s="2171"/>
      <c r="I30" s="2171"/>
      <c r="J30" s="2172"/>
      <c r="K30" s="621"/>
    </row>
    <row r="31" spans="1:11" s="57" customFormat="1" ht="15.75" customHeight="1">
      <c r="A31" s="2179" t="s">
        <v>900</v>
      </c>
      <c r="B31" s="2180"/>
      <c r="C31" s="2180"/>
      <c r="D31" s="2180"/>
      <c r="E31" s="2180"/>
      <c r="F31" s="2180"/>
      <c r="G31" s="2180"/>
      <c r="H31" s="2180"/>
      <c r="I31" s="2180"/>
      <c r="J31" s="2181"/>
      <c r="K31" s="621"/>
    </row>
    <row r="32" spans="1:11" s="57" customFormat="1" ht="15.75" customHeight="1">
      <c r="A32" s="2179" t="s">
        <v>901</v>
      </c>
      <c r="B32" s="2180"/>
      <c r="C32" s="2180"/>
      <c r="D32" s="2180"/>
      <c r="E32" s="2180"/>
      <c r="F32" s="2180"/>
      <c r="G32" s="2180"/>
      <c r="H32" s="2180"/>
      <c r="I32" s="2180"/>
      <c r="J32" s="2181"/>
      <c r="K32" s="621"/>
    </row>
    <row r="33" spans="1:11" s="57" customFormat="1" ht="25.5" customHeight="1" thickBot="1">
      <c r="A33" s="2182" t="s">
        <v>902</v>
      </c>
      <c r="B33" s="2183"/>
      <c r="C33" s="2183"/>
      <c r="D33" s="2183"/>
      <c r="E33" s="2183"/>
      <c r="F33" s="2183"/>
      <c r="G33" s="2183"/>
      <c r="H33" s="2183"/>
      <c r="I33" s="2183"/>
      <c r="J33" s="2184"/>
      <c r="K33" s="621"/>
    </row>
    <row r="34" spans="1:11">
      <c r="A34" s="4"/>
    </row>
  </sheetData>
  <mergeCells count="34">
    <mergeCell ref="A30:J30"/>
    <mergeCell ref="A31:J31"/>
    <mergeCell ref="A32:J32"/>
    <mergeCell ref="A33:J33"/>
    <mergeCell ref="J23:J24"/>
    <mergeCell ref="A25:E25"/>
    <mergeCell ref="A26:E26"/>
    <mergeCell ref="A27:J27"/>
    <mergeCell ref="A28:J28"/>
    <mergeCell ref="A29:B29"/>
    <mergeCell ref="C29:D29"/>
    <mergeCell ref="E29:J29"/>
    <mergeCell ref="B23:B24"/>
    <mergeCell ref="E23:E24"/>
    <mergeCell ref="F23:F24"/>
    <mergeCell ref="G23:G24"/>
    <mergeCell ref="H23:H24"/>
    <mergeCell ref="I23:I24"/>
    <mergeCell ref="C8:D8"/>
    <mergeCell ref="E8:F8"/>
    <mergeCell ref="A10:B10"/>
    <mergeCell ref="A11:J11"/>
    <mergeCell ref="A13:J13"/>
    <mergeCell ref="F14:J14"/>
    <mergeCell ref="A4:B4"/>
    <mergeCell ref="C4:D4"/>
    <mergeCell ref="E4:F4"/>
    <mergeCell ref="A5:B5"/>
    <mergeCell ref="A1:J1"/>
    <mergeCell ref="C2:F2"/>
    <mergeCell ref="G2:H2"/>
    <mergeCell ref="I2:J2"/>
    <mergeCell ref="C3:D3"/>
    <mergeCell ref="E3:F3"/>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drawing r:id="rId2"/>
</worksheet>
</file>

<file path=xl/worksheets/sheet32.xml><?xml version="1.0" encoding="utf-8"?>
<worksheet xmlns="http://schemas.openxmlformats.org/spreadsheetml/2006/main" xmlns:r="http://schemas.openxmlformats.org/officeDocument/2006/relationships">
  <sheetPr>
    <tabColor rgb="FFFF0000"/>
  </sheetPr>
  <dimension ref="A1:K33"/>
  <sheetViews>
    <sheetView view="pageBreakPreview" topLeftCell="A28" zoomScale="60" zoomScaleNormal="78" workbookViewId="0">
      <selection activeCell="A36" sqref="A36:XFD39"/>
    </sheetView>
  </sheetViews>
  <sheetFormatPr defaultRowHeight="15.75"/>
  <cols>
    <col min="1" max="1" width="18.140625" style="5" customWidth="1"/>
    <col min="2" max="2" width="27.85546875" style="2" customWidth="1"/>
    <col min="3" max="3" width="47.7109375" style="2" customWidth="1"/>
    <col min="4" max="4" width="15.42578125" style="2" customWidth="1"/>
    <col min="5" max="5" width="40.5703125" style="2" customWidth="1"/>
    <col min="6" max="6" width="15.42578125" style="2" customWidth="1"/>
    <col min="7" max="7" width="16.42578125" style="1" customWidth="1"/>
    <col min="8" max="8" width="16.85546875" style="1" customWidth="1"/>
    <col min="9" max="9" width="16" style="1" customWidth="1"/>
    <col min="10" max="10" width="16.28515625" style="1" customWidth="1"/>
    <col min="11" max="11" width="12" style="620" bestFit="1" customWidth="1"/>
    <col min="12" max="16384" width="9.140625" style="1"/>
  </cols>
  <sheetData>
    <row r="1" spans="1:11" ht="83.25" customHeight="1" thickBot="1">
      <c r="A1" s="2424" t="s">
        <v>42</v>
      </c>
      <c r="B1" s="2425"/>
      <c r="C1" s="2425"/>
      <c r="D1" s="2425"/>
      <c r="E1" s="2425"/>
      <c r="F1" s="2425"/>
      <c r="G1" s="2425"/>
      <c r="H1" s="2425"/>
      <c r="I1" s="2425"/>
      <c r="J1" s="2426"/>
    </row>
    <row r="2" spans="1:11" ht="44.25" customHeight="1" thickBot="1">
      <c r="A2" s="30" t="s">
        <v>1</v>
      </c>
      <c r="B2" s="30">
        <v>62</v>
      </c>
      <c r="C2" s="2329" t="s">
        <v>1003</v>
      </c>
      <c r="D2" s="2330"/>
      <c r="E2" s="2330"/>
      <c r="F2" s="2331"/>
      <c r="G2" s="2132" t="s">
        <v>40</v>
      </c>
      <c r="H2" s="2427"/>
      <c r="I2" s="2132" t="s">
        <v>41</v>
      </c>
      <c r="J2" s="2133"/>
    </row>
    <row r="3" spans="1:11" ht="31.5">
      <c r="A3" s="45" t="s">
        <v>66</v>
      </c>
      <c r="B3" s="588"/>
      <c r="C3" s="2134" t="s">
        <v>828</v>
      </c>
      <c r="D3" s="2134"/>
      <c r="E3" s="2134"/>
      <c r="F3" s="2134"/>
      <c r="G3" s="59"/>
      <c r="H3" s="59"/>
      <c r="I3" s="59"/>
      <c r="J3" s="60"/>
    </row>
    <row r="4" spans="1:11">
      <c r="A4" s="2136" t="s">
        <v>67</v>
      </c>
      <c r="B4" s="2137"/>
      <c r="C4" s="2137" t="s">
        <v>829</v>
      </c>
      <c r="D4" s="2137"/>
      <c r="E4" s="2137"/>
      <c r="F4" s="2137"/>
      <c r="G4" s="583"/>
      <c r="H4" s="583"/>
      <c r="I4" s="583"/>
      <c r="J4" s="71"/>
    </row>
    <row r="5" spans="1:11">
      <c r="A5" s="2138" t="s">
        <v>68</v>
      </c>
      <c r="B5" s="2139"/>
      <c r="C5" s="46" t="s">
        <v>414</v>
      </c>
      <c r="D5" s="588"/>
      <c r="E5" s="46"/>
      <c r="F5" s="588"/>
      <c r="G5" s="583"/>
      <c r="H5" s="583"/>
      <c r="I5" s="583"/>
      <c r="J5" s="71"/>
    </row>
    <row r="6" spans="1:11">
      <c r="A6" s="582" t="s">
        <v>69</v>
      </c>
      <c r="B6" s="588"/>
      <c r="C6" s="2139" t="s">
        <v>830</v>
      </c>
      <c r="D6" s="2139"/>
      <c r="E6" s="2139"/>
      <c r="F6" s="2139"/>
      <c r="G6" s="583"/>
      <c r="H6" s="583"/>
      <c r="I6" s="583"/>
      <c r="J6" s="71"/>
    </row>
    <row r="7" spans="1:11">
      <c r="A7" s="582" t="s">
        <v>115</v>
      </c>
      <c r="B7" s="588"/>
      <c r="C7" s="46"/>
      <c r="D7" s="588"/>
      <c r="E7" s="46"/>
      <c r="F7" s="588"/>
      <c r="G7" s="583"/>
      <c r="H7" s="583"/>
      <c r="I7" s="583"/>
      <c r="J7" s="71"/>
    </row>
    <row r="8" spans="1:11">
      <c r="A8" s="582" t="s">
        <v>70</v>
      </c>
      <c r="B8" s="588"/>
      <c r="C8" s="2139" t="s">
        <v>1241</v>
      </c>
      <c r="D8" s="2139"/>
      <c r="E8" s="2139"/>
      <c r="F8" s="2139"/>
      <c r="G8" s="583"/>
      <c r="H8" s="583"/>
      <c r="I8" s="583"/>
      <c r="J8" s="71"/>
    </row>
    <row r="9" spans="1:11">
      <c r="A9" s="582" t="s">
        <v>113</v>
      </c>
      <c r="B9" s="588"/>
      <c r="C9" s="46"/>
      <c r="D9" s="46"/>
      <c r="E9" s="46"/>
      <c r="F9" s="588"/>
      <c r="G9" s="583"/>
      <c r="H9" s="583"/>
      <c r="I9" s="583"/>
      <c r="J9" s="71"/>
    </row>
    <row r="10" spans="1:11" ht="16.5" thickBot="1">
      <c r="A10" s="2144" t="s">
        <v>71</v>
      </c>
      <c r="B10" s="2145"/>
      <c r="C10" s="584" t="s">
        <v>1055</v>
      </c>
      <c r="D10" s="52"/>
      <c r="E10" s="52"/>
      <c r="F10" s="52"/>
      <c r="G10" s="61"/>
      <c r="H10" s="61"/>
      <c r="I10" s="61"/>
      <c r="J10" s="62"/>
    </row>
    <row r="11" spans="1:11" ht="16.5" thickBot="1">
      <c r="A11" s="2578" t="s">
        <v>949</v>
      </c>
      <c r="B11" s="2579"/>
      <c r="C11" s="2579"/>
      <c r="D11" s="2579"/>
      <c r="E11" s="2579"/>
      <c r="F11" s="2579"/>
      <c r="G11" s="2579"/>
      <c r="H11" s="2579"/>
      <c r="I11" s="2579"/>
      <c r="J11" s="2580"/>
    </row>
    <row r="12" spans="1:11" s="55" customFormat="1" ht="81" customHeight="1" thickBot="1">
      <c r="A12" s="500" t="s">
        <v>18</v>
      </c>
      <c r="B12" s="274" t="s">
        <v>728</v>
      </c>
      <c r="C12" s="10" t="s">
        <v>2</v>
      </c>
      <c r="D12" s="10" t="s">
        <v>153</v>
      </c>
      <c r="E12" s="10" t="s">
        <v>26</v>
      </c>
      <c r="F12" s="348" t="s">
        <v>851</v>
      </c>
      <c r="G12" s="347" t="s">
        <v>859</v>
      </c>
      <c r="H12" s="347" t="s">
        <v>27</v>
      </c>
      <c r="I12" s="347" t="s">
        <v>852</v>
      </c>
      <c r="J12" s="349" t="s">
        <v>853</v>
      </c>
      <c r="K12" s="621"/>
    </row>
    <row r="13" spans="1:11" s="55" customFormat="1" ht="14.25" customHeight="1" thickBot="1">
      <c r="A13" s="2496"/>
      <c r="B13" s="2497"/>
      <c r="C13" s="2497"/>
      <c r="D13" s="2497"/>
      <c r="E13" s="2497"/>
      <c r="F13" s="2497"/>
      <c r="G13" s="2497"/>
      <c r="H13" s="2497"/>
      <c r="I13" s="2497"/>
      <c r="J13" s="2498"/>
      <c r="K13" s="621"/>
    </row>
    <row r="14" spans="1:11" s="55" customFormat="1" ht="187.5" customHeight="1">
      <c r="A14" s="822" t="s">
        <v>918</v>
      </c>
      <c r="B14" s="806" t="s">
        <v>16</v>
      </c>
      <c r="C14" s="834" t="s">
        <v>898</v>
      </c>
      <c r="D14" s="768" t="s">
        <v>167</v>
      </c>
      <c r="E14" s="826" t="s">
        <v>729</v>
      </c>
      <c r="F14" s="2400" t="s">
        <v>1745</v>
      </c>
      <c r="G14" s="2225"/>
      <c r="H14" s="2225"/>
      <c r="I14" s="2225"/>
      <c r="J14" s="2226"/>
      <c r="K14" s="621"/>
    </row>
    <row r="15" spans="1:11" ht="133.5" customHeight="1">
      <c r="A15" s="501">
        <v>1</v>
      </c>
      <c r="B15" s="578" t="s">
        <v>831</v>
      </c>
      <c r="C15" s="167" t="s">
        <v>832</v>
      </c>
      <c r="D15" s="49" t="s">
        <v>104</v>
      </c>
      <c r="E15" s="167" t="s">
        <v>833</v>
      </c>
      <c r="F15" s="19">
        <v>4</v>
      </c>
      <c r="G15" s="65">
        <f t="shared" ref="G15:G23" si="0">(F15/$F$24)*100</f>
        <v>11.76470588235294</v>
      </c>
      <c r="H15" s="19"/>
      <c r="I15" s="20"/>
      <c r="J15" s="619"/>
      <c r="K15" s="218"/>
    </row>
    <row r="16" spans="1:11" ht="65.25" customHeight="1">
      <c r="A16" s="501">
        <v>2</v>
      </c>
      <c r="B16" s="578" t="s">
        <v>805</v>
      </c>
      <c r="C16" s="589" t="s">
        <v>834</v>
      </c>
      <c r="D16" s="173">
        <v>505860</v>
      </c>
      <c r="E16" s="36" t="s">
        <v>950</v>
      </c>
      <c r="F16" s="19">
        <v>4</v>
      </c>
      <c r="G16" s="65">
        <f t="shared" si="0"/>
        <v>11.76470588235294</v>
      </c>
      <c r="H16" s="19"/>
      <c r="I16" s="20"/>
      <c r="J16" s="21"/>
      <c r="K16" s="218"/>
    </row>
    <row r="17" spans="1:11" ht="105.75" customHeight="1">
      <c r="A17" s="501">
        <v>3</v>
      </c>
      <c r="B17" s="175" t="s">
        <v>835</v>
      </c>
      <c r="C17" s="589" t="s">
        <v>836</v>
      </c>
      <c r="D17" s="589">
        <v>216</v>
      </c>
      <c r="E17" s="36" t="s">
        <v>1013</v>
      </c>
      <c r="F17" s="19">
        <v>4</v>
      </c>
      <c r="G17" s="65">
        <f t="shared" si="0"/>
        <v>11.76470588235294</v>
      </c>
      <c r="H17" s="19"/>
      <c r="I17" s="20"/>
      <c r="J17" s="565"/>
      <c r="K17" s="218"/>
    </row>
    <row r="18" spans="1:11" ht="108.75" customHeight="1">
      <c r="A18" s="501">
        <v>4</v>
      </c>
      <c r="B18" s="168" t="s">
        <v>837</v>
      </c>
      <c r="C18" s="589" t="s">
        <v>838</v>
      </c>
      <c r="D18" s="589" t="s">
        <v>839</v>
      </c>
      <c r="E18" s="36" t="s">
        <v>951</v>
      </c>
      <c r="F18" s="19">
        <v>5</v>
      </c>
      <c r="G18" s="65">
        <f t="shared" si="0"/>
        <v>14.705882352941178</v>
      </c>
      <c r="H18" s="19"/>
      <c r="I18" s="20"/>
      <c r="J18" s="21"/>
      <c r="K18" s="623"/>
    </row>
    <row r="19" spans="1:11" ht="118.5" customHeight="1">
      <c r="A19" s="501">
        <v>5</v>
      </c>
      <c r="B19" s="187" t="s">
        <v>465</v>
      </c>
      <c r="C19" s="144" t="s">
        <v>464</v>
      </c>
      <c r="D19" s="73" t="s">
        <v>104</v>
      </c>
      <c r="E19" s="188" t="s">
        <v>467</v>
      </c>
      <c r="F19" s="19">
        <v>2</v>
      </c>
      <c r="G19" s="65">
        <f t="shared" si="0"/>
        <v>5.8823529411764701</v>
      </c>
      <c r="H19" s="19"/>
      <c r="I19" s="20"/>
      <c r="J19" s="21"/>
      <c r="K19" s="218"/>
    </row>
    <row r="20" spans="1:11" ht="141.75" customHeight="1">
      <c r="A20" s="501">
        <v>6</v>
      </c>
      <c r="B20" s="589" t="s">
        <v>806</v>
      </c>
      <c r="C20" s="624" t="s">
        <v>807</v>
      </c>
      <c r="D20" s="176" t="s">
        <v>104</v>
      </c>
      <c r="E20" s="36" t="s">
        <v>1061</v>
      </c>
      <c r="F20" s="19">
        <v>5</v>
      </c>
      <c r="G20" s="65">
        <f t="shared" si="0"/>
        <v>14.705882352941178</v>
      </c>
      <c r="H20" s="19"/>
      <c r="I20" s="20"/>
      <c r="J20" s="21"/>
      <c r="K20" s="218"/>
    </row>
    <row r="21" spans="1:11" ht="79.5" customHeight="1">
      <c r="A21" s="586">
        <v>7</v>
      </c>
      <c r="B21" s="585" t="s">
        <v>1063</v>
      </c>
      <c r="C21" s="36" t="s">
        <v>840</v>
      </c>
      <c r="D21" s="73" t="s">
        <v>91</v>
      </c>
      <c r="E21" s="36" t="s">
        <v>1062</v>
      </c>
      <c r="F21" s="19">
        <v>5</v>
      </c>
      <c r="G21" s="65">
        <f t="shared" si="0"/>
        <v>14.705882352941178</v>
      </c>
      <c r="H21" s="18"/>
      <c r="I21" s="22"/>
      <c r="J21" s="21"/>
      <c r="K21" s="218"/>
    </row>
    <row r="22" spans="1:11" ht="52.5" customHeight="1">
      <c r="A22" s="540">
        <v>8</v>
      </c>
      <c r="B22" s="2573" t="s">
        <v>30</v>
      </c>
      <c r="C22" s="589" t="s">
        <v>88</v>
      </c>
      <c r="D22" s="66">
        <v>1762</v>
      </c>
      <c r="E22" s="2432" t="s">
        <v>1250</v>
      </c>
      <c r="F22" s="2584">
        <v>5</v>
      </c>
      <c r="G22" s="2581">
        <f t="shared" si="0"/>
        <v>14.705882352941178</v>
      </c>
      <c r="H22" s="2584"/>
      <c r="I22" s="2584"/>
      <c r="J22" s="2586"/>
      <c r="K22" s="218"/>
    </row>
    <row r="23" spans="1:11" ht="210.75" customHeight="1" thickBot="1">
      <c r="A23" s="587">
        <v>9</v>
      </c>
      <c r="B23" s="2574"/>
      <c r="C23" s="581" t="s">
        <v>140</v>
      </c>
      <c r="D23" s="491">
        <v>1306503</v>
      </c>
      <c r="E23" s="2583"/>
      <c r="F23" s="2582"/>
      <c r="G23" s="2582">
        <f t="shared" si="0"/>
        <v>0</v>
      </c>
      <c r="H23" s="2585"/>
      <c r="I23" s="2585"/>
      <c r="J23" s="2587"/>
      <c r="K23" s="218"/>
    </row>
    <row r="24" spans="1:11" s="57" customFormat="1" ht="30" customHeight="1">
      <c r="A24" s="2567" t="s">
        <v>45</v>
      </c>
      <c r="B24" s="2568"/>
      <c r="C24" s="2568"/>
      <c r="D24" s="2568"/>
      <c r="E24" s="2569"/>
      <c r="F24" s="747">
        <f>SUM(F14:F23)</f>
        <v>34</v>
      </c>
      <c r="G24" s="492"/>
      <c r="H24" s="493"/>
      <c r="I24" s="494"/>
      <c r="J24" s="495"/>
      <c r="K24" s="621"/>
    </row>
    <row r="25" spans="1:11" s="57" customFormat="1" ht="33" customHeight="1" thickBot="1">
      <c r="A25" s="2570" t="s">
        <v>44</v>
      </c>
      <c r="B25" s="2571"/>
      <c r="C25" s="2571"/>
      <c r="D25" s="2571"/>
      <c r="E25" s="2572"/>
      <c r="F25" s="748"/>
      <c r="G25" s="496" t="s">
        <v>842</v>
      </c>
      <c r="H25" s="497"/>
      <c r="I25" s="498"/>
      <c r="J25" s="499"/>
      <c r="K25" s="621"/>
    </row>
    <row r="26" spans="1:11" s="57" customFormat="1" ht="43.5" customHeight="1" thickBot="1">
      <c r="A26" s="2140" t="s">
        <v>21</v>
      </c>
      <c r="B26" s="2141"/>
      <c r="C26" s="2141"/>
      <c r="D26" s="2141"/>
      <c r="E26" s="2141"/>
      <c r="F26" s="2141"/>
      <c r="G26" s="2141"/>
      <c r="H26" s="2141"/>
      <c r="I26" s="2141"/>
      <c r="J26" s="2142"/>
      <c r="K26" s="621"/>
    </row>
    <row r="27" spans="1:11" s="57" customFormat="1" ht="36.75" customHeight="1" thickBot="1">
      <c r="A27" s="2140" t="s">
        <v>28</v>
      </c>
      <c r="B27" s="2141"/>
      <c r="C27" s="2141"/>
      <c r="D27" s="2141"/>
      <c r="E27" s="2141"/>
      <c r="F27" s="2141"/>
      <c r="G27" s="2141"/>
      <c r="H27" s="2141"/>
      <c r="I27" s="2141"/>
      <c r="J27" s="2142"/>
      <c r="K27" s="621"/>
    </row>
    <row r="28" spans="1:11" s="57" customFormat="1" ht="59.25" customHeight="1" thickBot="1">
      <c r="A28" s="2575" t="s">
        <v>23</v>
      </c>
      <c r="B28" s="2576"/>
      <c r="C28" s="2575" t="s">
        <v>61</v>
      </c>
      <c r="D28" s="2577"/>
      <c r="E28" s="2575" t="s">
        <v>241</v>
      </c>
      <c r="F28" s="2576"/>
      <c r="G28" s="2576"/>
      <c r="H28" s="2576"/>
      <c r="I28" s="2576"/>
      <c r="J28" s="2577"/>
      <c r="K28" s="621"/>
    </row>
    <row r="29" spans="1:11" s="57" customFormat="1" ht="38.25" customHeight="1">
      <c r="A29" s="2499" t="s">
        <v>1666</v>
      </c>
      <c r="B29" s="2500"/>
      <c r="C29" s="2500"/>
      <c r="D29" s="2500"/>
      <c r="E29" s="2500"/>
      <c r="F29" s="2500"/>
      <c r="G29" s="2500"/>
      <c r="H29" s="2500"/>
      <c r="I29" s="2500"/>
      <c r="J29" s="2501"/>
      <c r="K29" s="621"/>
    </row>
    <row r="30" spans="1:11" s="57" customFormat="1" ht="41.25" customHeight="1">
      <c r="A30" s="2352" t="s">
        <v>900</v>
      </c>
      <c r="B30" s="2353"/>
      <c r="C30" s="2353"/>
      <c r="D30" s="2353"/>
      <c r="E30" s="2353"/>
      <c r="F30" s="2353"/>
      <c r="G30" s="2353"/>
      <c r="H30" s="2353"/>
      <c r="I30" s="2353"/>
      <c r="J30" s="2354"/>
      <c r="K30" s="622"/>
    </row>
    <row r="31" spans="1:11" s="57" customFormat="1" ht="35.25" customHeight="1">
      <c r="A31" s="2352" t="s">
        <v>901</v>
      </c>
      <c r="B31" s="2353"/>
      <c r="C31" s="2353"/>
      <c r="D31" s="2353"/>
      <c r="E31" s="2353"/>
      <c r="F31" s="2353"/>
      <c r="G31" s="2353"/>
      <c r="H31" s="2353"/>
      <c r="I31" s="2353"/>
      <c r="J31" s="2354"/>
      <c r="K31" s="622"/>
    </row>
    <row r="32" spans="1:11" s="57" customFormat="1" ht="25.5" customHeight="1" thickBot="1">
      <c r="A32" s="2355" t="s">
        <v>902</v>
      </c>
      <c r="B32" s="2356"/>
      <c r="C32" s="2356"/>
      <c r="D32" s="2356"/>
      <c r="E32" s="2356"/>
      <c r="F32" s="2356"/>
      <c r="G32" s="2356"/>
      <c r="H32" s="2356"/>
      <c r="I32" s="2356"/>
      <c r="J32" s="2357"/>
      <c r="K32" s="622"/>
    </row>
    <row r="33" spans="1:1">
      <c r="A33" s="4"/>
    </row>
  </sheetData>
  <mergeCells count="36">
    <mergeCell ref="A10:B10"/>
    <mergeCell ref="A11:J11"/>
    <mergeCell ref="A13:J13"/>
    <mergeCell ref="G22:G23"/>
    <mergeCell ref="E22:E23"/>
    <mergeCell ref="F22:F23"/>
    <mergeCell ref="F14:J14"/>
    <mergeCell ref="H22:H23"/>
    <mergeCell ref="I22:I23"/>
    <mergeCell ref="J22:J23"/>
    <mergeCell ref="A30:J30"/>
    <mergeCell ref="A31:J31"/>
    <mergeCell ref="A32:J32"/>
    <mergeCell ref="A27:J27"/>
    <mergeCell ref="A28:B28"/>
    <mergeCell ref="C28:D28"/>
    <mergeCell ref="E28:J28"/>
    <mergeCell ref="A26:J26"/>
    <mergeCell ref="A24:E24"/>
    <mergeCell ref="A25:E25"/>
    <mergeCell ref="B22:B23"/>
    <mergeCell ref="A29:J29"/>
    <mergeCell ref="C8:D8"/>
    <mergeCell ref="A1:J1"/>
    <mergeCell ref="C2:F2"/>
    <mergeCell ref="G2:H2"/>
    <mergeCell ref="I2:J2"/>
    <mergeCell ref="C3:D3"/>
    <mergeCell ref="E3:F3"/>
    <mergeCell ref="E6:F6"/>
    <mergeCell ref="E8:F8"/>
    <mergeCell ref="E4:F4"/>
    <mergeCell ref="A4:B4"/>
    <mergeCell ref="C4:D4"/>
    <mergeCell ref="A5:B5"/>
    <mergeCell ref="C6:D6"/>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2" manualBreakCount="2">
    <brk id="17" max="9" man="1"/>
    <brk id="21" max="9" man="1"/>
  </rowBreaks>
  <ignoredErrors>
    <ignoredError sqref="G25" numberStoredAsText="1"/>
  </ignoredErrors>
  <drawing r:id="rId2"/>
</worksheet>
</file>

<file path=xl/worksheets/sheet33.xml><?xml version="1.0" encoding="utf-8"?>
<worksheet xmlns="http://schemas.openxmlformats.org/spreadsheetml/2006/main" xmlns:r="http://schemas.openxmlformats.org/officeDocument/2006/relationships">
  <sheetPr>
    <tabColor rgb="FFFF0000"/>
  </sheetPr>
  <dimension ref="A1:K36"/>
  <sheetViews>
    <sheetView view="pageBreakPreview" topLeftCell="A35" zoomScale="60" zoomScaleNormal="78" workbookViewId="0">
      <selection activeCell="A48" sqref="A48"/>
    </sheetView>
  </sheetViews>
  <sheetFormatPr defaultRowHeight="15.75"/>
  <cols>
    <col min="1" max="1" width="21.28515625" style="5" customWidth="1"/>
    <col min="2" max="2" width="35.5703125" style="2" customWidth="1"/>
    <col min="3" max="3" width="31.85546875" style="2" customWidth="1"/>
    <col min="4" max="4" width="21.42578125" style="2" customWidth="1"/>
    <col min="5" max="5" width="48" style="2" customWidth="1"/>
    <col min="6" max="6" width="16.42578125" style="2" customWidth="1"/>
    <col min="7" max="7" width="16.140625" style="1" customWidth="1"/>
    <col min="8" max="8" width="19.7109375" style="1" customWidth="1"/>
    <col min="9" max="10" width="16.28515625" style="1" customWidth="1"/>
    <col min="11" max="16384" width="9.140625" style="1"/>
  </cols>
  <sheetData>
    <row r="1" spans="1:10" ht="76.5" customHeight="1" thickBot="1">
      <c r="A1" s="2233" t="s">
        <v>42</v>
      </c>
      <c r="B1" s="2234"/>
      <c r="C1" s="2234"/>
      <c r="D1" s="2234"/>
      <c r="E1" s="2234"/>
      <c r="F1" s="2234"/>
      <c r="G1" s="2234"/>
      <c r="H1" s="2234"/>
      <c r="I1" s="2234"/>
      <c r="J1" s="2235"/>
    </row>
    <row r="2" spans="1:10" ht="27.75" customHeight="1" thickBot="1">
      <c r="A2" s="75" t="s">
        <v>1</v>
      </c>
      <c r="B2" s="75">
        <v>105</v>
      </c>
      <c r="C2" s="2236" t="s">
        <v>1003</v>
      </c>
      <c r="D2" s="2237"/>
      <c r="E2" s="2237"/>
      <c r="F2" s="2238"/>
      <c r="G2" s="2188" t="s">
        <v>40</v>
      </c>
      <c r="H2" s="2239"/>
      <c r="I2" s="2188" t="s">
        <v>41</v>
      </c>
      <c r="J2" s="2189"/>
    </row>
    <row r="3" spans="1:10" ht="18.75">
      <c r="A3" s="2190" t="s">
        <v>66</v>
      </c>
      <c r="B3" s="2191"/>
      <c r="C3" s="2191" t="s">
        <v>1253</v>
      </c>
      <c r="D3" s="2191"/>
      <c r="E3" s="2191"/>
      <c r="F3" s="2191"/>
      <c r="G3" s="361"/>
      <c r="H3" s="361"/>
      <c r="I3" s="361"/>
      <c r="J3" s="362"/>
    </row>
    <row r="4" spans="1:10" ht="18.75">
      <c r="A4" s="2192" t="s">
        <v>67</v>
      </c>
      <c r="B4" s="2193"/>
      <c r="C4" s="2193" t="s">
        <v>93</v>
      </c>
      <c r="D4" s="2193"/>
      <c r="E4" s="2193"/>
      <c r="F4" s="2193"/>
      <c r="G4" s="1573"/>
      <c r="H4" s="1573"/>
      <c r="I4" s="1573"/>
      <c r="J4" s="80"/>
    </row>
    <row r="5" spans="1:10" ht="18.75">
      <c r="A5" s="2194" t="s">
        <v>68</v>
      </c>
      <c r="B5" s="2195"/>
      <c r="C5" s="1584" t="s">
        <v>803</v>
      </c>
      <c r="D5" s="1589"/>
      <c r="E5" s="1584"/>
      <c r="F5" s="1589"/>
      <c r="G5" s="1573"/>
      <c r="H5" s="1573"/>
      <c r="I5" s="1573"/>
      <c r="J5" s="80"/>
    </row>
    <row r="6" spans="1:10" ht="18.75">
      <c r="A6" s="1572" t="s">
        <v>69</v>
      </c>
      <c r="B6" s="1589"/>
      <c r="C6" s="2195" t="s">
        <v>804</v>
      </c>
      <c r="D6" s="2195"/>
      <c r="E6" s="2195"/>
      <c r="F6" s="2195"/>
      <c r="G6" s="1573"/>
      <c r="H6" s="1573"/>
      <c r="I6" s="1573"/>
      <c r="J6" s="80"/>
    </row>
    <row r="7" spans="1:10" ht="18.75">
      <c r="A7" s="1572" t="s">
        <v>115</v>
      </c>
      <c r="B7" s="1589"/>
      <c r="C7" s="1589"/>
      <c r="D7" s="1589"/>
      <c r="E7" s="1584"/>
      <c r="F7" s="1589"/>
      <c r="G7" s="1573"/>
      <c r="H7" s="1573"/>
      <c r="I7" s="1573"/>
      <c r="J7" s="80"/>
    </row>
    <row r="8" spans="1:10" ht="18.75">
      <c r="A8" s="1572" t="s">
        <v>70</v>
      </c>
      <c r="B8" s="1589"/>
      <c r="C8" s="1589"/>
      <c r="D8" s="1589"/>
      <c r="E8" s="1589"/>
      <c r="F8" s="1589"/>
      <c r="G8" s="1573"/>
      <c r="H8" s="1573"/>
      <c r="I8" s="1573"/>
      <c r="J8" s="80"/>
    </row>
    <row r="9" spans="1:10" ht="18.75">
      <c r="A9" s="1572" t="s">
        <v>1254</v>
      </c>
      <c r="B9" s="1589"/>
      <c r="C9" s="1589"/>
      <c r="D9" s="1589"/>
      <c r="E9" s="1589"/>
      <c r="F9" s="1589"/>
      <c r="G9" s="1573"/>
      <c r="H9" s="1573"/>
      <c r="I9" s="1573"/>
      <c r="J9" s="80"/>
    </row>
    <row r="10" spans="1:10" ht="19.5" thickBot="1">
      <c r="A10" s="2199" t="s">
        <v>71</v>
      </c>
      <c r="B10" s="2200"/>
      <c r="C10" s="1614"/>
      <c r="D10" s="1614"/>
      <c r="E10" s="1614"/>
      <c r="F10" s="1614"/>
      <c r="G10" s="1616"/>
      <c r="H10" s="1616"/>
      <c r="I10" s="1616"/>
      <c r="J10" s="364"/>
    </row>
    <row r="11" spans="1:10" ht="22.5" customHeight="1" thickBot="1">
      <c r="A11" s="2556" t="s">
        <v>1255</v>
      </c>
      <c r="B11" s="2557"/>
      <c r="C11" s="2557"/>
      <c r="D11" s="2557"/>
      <c r="E11" s="2557"/>
      <c r="F11" s="2557"/>
      <c r="G11" s="2557"/>
      <c r="H11" s="2557"/>
      <c r="I11" s="2557"/>
      <c r="J11" s="2558"/>
    </row>
    <row r="12" spans="1:10" s="55" customFormat="1" ht="61.5" customHeight="1" thickBot="1">
      <c r="A12" s="567" t="s">
        <v>18</v>
      </c>
      <c r="B12" s="311" t="s">
        <v>728</v>
      </c>
      <c r="C12" s="81" t="s">
        <v>2</v>
      </c>
      <c r="D12" s="81" t="s">
        <v>153</v>
      </c>
      <c r="E12" s="81" t="s">
        <v>26</v>
      </c>
      <c r="F12" s="365" t="s">
        <v>851</v>
      </c>
      <c r="G12" s="366" t="s">
        <v>859</v>
      </c>
      <c r="H12" s="366" t="s">
        <v>27</v>
      </c>
      <c r="I12" s="366" t="s">
        <v>852</v>
      </c>
      <c r="J12" s="367" t="s">
        <v>853</v>
      </c>
    </row>
    <row r="13" spans="1:10" s="55" customFormat="1" ht="14.25" customHeight="1" thickBot="1">
      <c r="A13" s="2346"/>
      <c r="B13" s="2347"/>
      <c r="C13" s="2347"/>
      <c r="D13" s="2347"/>
      <c r="E13" s="2347"/>
      <c r="F13" s="2347"/>
      <c r="G13" s="2347"/>
      <c r="H13" s="2347"/>
      <c r="I13" s="2347"/>
      <c r="J13" s="2348"/>
    </row>
    <row r="14" spans="1:10" s="55" customFormat="1" ht="177" customHeight="1">
      <c r="A14" s="832" t="s">
        <v>918</v>
      </c>
      <c r="B14" s="1591" t="s">
        <v>16</v>
      </c>
      <c r="C14" s="1607" t="s">
        <v>898</v>
      </c>
      <c r="D14" s="771" t="s">
        <v>167</v>
      </c>
      <c r="E14" s="1600" t="s">
        <v>1064</v>
      </c>
      <c r="F14" s="2400" t="s">
        <v>1745</v>
      </c>
      <c r="G14" s="2225"/>
      <c r="H14" s="2225"/>
      <c r="I14" s="2225"/>
      <c r="J14" s="2226"/>
    </row>
    <row r="15" spans="1:10" ht="123.75" customHeight="1">
      <c r="A15" s="517">
        <v>1</v>
      </c>
      <c r="B15" s="1611" t="s">
        <v>953</v>
      </c>
      <c r="C15" s="1593" t="s">
        <v>807</v>
      </c>
      <c r="D15" s="179" t="s">
        <v>104</v>
      </c>
      <c r="E15" s="1593" t="s">
        <v>1061</v>
      </c>
      <c r="F15" s="1599">
        <v>5</v>
      </c>
      <c r="G15" s="502">
        <f t="shared" ref="G15:G26" si="0">(F15/$F$28)*100</f>
        <v>10.869565217391305</v>
      </c>
      <c r="H15" s="1599"/>
      <c r="I15" s="95"/>
      <c r="J15" s="96"/>
    </row>
    <row r="16" spans="1:10" ht="236.25" customHeight="1">
      <c r="A16" s="517">
        <v>2</v>
      </c>
      <c r="B16" s="756" t="s">
        <v>954</v>
      </c>
      <c r="C16" s="141" t="s">
        <v>464</v>
      </c>
      <c r="D16" s="179" t="s">
        <v>104</v>
      </c>
      <c r="E16" s="191" t="s">
        <v>1263</v>
      </c>
      <c r="F16" s="1599">
        <v>2</v>
      </c>
      <c r="G16" s="502">
        <f t="shared" si="0"/>
        <v>4.3478260869565215</v>
      </c>
      <c r="H16" s="1599"/>
      <c r="I16" s="95"/>
      <c r="J16" s="96"/>
    </row>
    <row r="17" spans="1:10" ht="69" customHeight="1">
      <c r="A17" s="517">
        <v>3</v>
      </c>
      <c r="B17" s="2588" t="s">
        <v>808</v>
      </c>
      <c r="C17" s="141" t="s">
        <v>809</v>
      </c>
      <c r="D17" s="503" t="s">
        <v>206</v>
      </c>
      <c r="E17" s="1576" t="s">
        <v>810</v>
      </c>
      <c r="F17" s="1599">
        <v>3</v>
      </c>
      <c r="G17" s="502">
        <f t="shared" si="0"/>
        <v>6.5217391304347823</v>
      </c>
      <c r="H17" s="93"/>
      <c r="I17" s="97"/>
      <c r="J17" s="96"/>
    </row>
    <row r="18" spans="1:10" ht="141" customHeight="1">
      <c r="A18" s="517">
        <v>4</v>
      </c>
      <c r="B18" s="2588"/>
      <c r="C18" s="171" t="s">
        <v>811</v>
      </c>
      <c r="D18" s="411" t="s">
        <v>91</v>
      </c>
      <c r="E18" s="1576" t="s">
        <v>1065</v>
      </c>
      <c r="F18" s="1599">
        <v>3</v>
      </c>
      <c r="G18" s="1618">
        <f t="shared" si="0"/>
        <v>6.5217391304347823</v>
      </c>
      <c r="H18" s="93"/>
      <c r="I18" s="97"/>
      <c r="J18" s="96"/>
    </row>
    <row r="19" spans="1:10" ht="100.5" customHeight="1">
      <c r="A19" s="517">
        <v>7</v>
      </c>
      <c r="B19" s="2589"/>
      <c r="C19" s="1580" t="s">
        <v>816</v>
      </c>
      <c r="D19" s="1580" t="s">
        <v>206</v>
      </c>
      <c r="E19" s="1593" t="s">
        <v>817</v>
      </c>
      <c r="F19" s="1599">
        <v>3</v>
      </c>
      <c r="G19" s="502">
        <f t="shared" si="0"/>
        <v>6.5217391304347823</v>
      </c>
      <c r="H19" s="93"/>
      <c r="I19" s="97"/>
      <c r="J19" s="96"/>
    </row>
    <row r="20" spans="1:10" ht="123.75" customHeight="1">
      <c r="A20" s="443">
        <v>8</v>
      </c>
      <c r="B20" s="1611" t="s">
        <v>955</v>
      </c>
      <c r="C20" s="1576" t="s">
        <v>962</v>
      </c>
      <c r="D20" s="1580">
        <v>35</v>
      </c>
      <c r="E20" s="178" t="s">
        <v>1256</v>
      </c>
      <c r="F20" s="1599">
        <v>5</v>
      </c>
      <c r="G20" s="502">
        <f t="shared" si="0"/>
        <v>10.869565217391305</v>
      </c>
      <c r="H20" s="1599"/>
      <c r="I20" s="95"/>
      <c r="J20" s="96"/>
    </row>
    <row r="21" spans="1:10" ht="75.75" customHeight="1">
      <c r="A21" s="443">
        <v>9</v>
      </c>
      <c r="B21" s="1582" t="s">
        <v>956</v>
      </c>
      <c r="C21" s="1576" t="s">
        <v>818</v>
      </c>
      <c r="D21" s="1580">
        <v>186</v>
      </c>
      <c r="E21" s="504" t="s">
        <v>1257</v>
      </c>
      <c r="F21" s="1599">
        <v>4</v>
      </c>
      <c r="G21" s="502">
        <f t="shared" si="0"/>
        <v>8.695652173913043</v>
      </c>
      <c r="H21" s="1599"/>
      <c r="I21" s="95"/>
      <c r="J21" s="96"/>
    </row>
    <row r="22" spans="1:10" ht="113.25" customHeight="1">
      <c r="A22" s="443">
        <v>10</v>
      </c>
      <c r="B22" s="1582" t="s">
        <v>957</v>
      </c>
      <c r="C22" s="1580" t="s">
        <v>820</v>
      </c>
      <c r="D22" s="90" t="s">
        <v>167</v>
      </c>
      <c r="E22" s="1593" t="s">
        <v>1258</v>
      </c>
      <c r="F22" s="1599">
        <v>5</v>
      </c>
      <c r="G22" s="502">
        <f t="shared" si="0"/>
        <v>10.869565217391305</v>
      </c>
      <c r="H22" s="1599"/>
      <c r="I22" s="95"/>
      <c r="J22" s="96"/>
    </row>
    <row r="23" spans="1:10" ht="98.25" customHeight="1">
      <c r="A23" s="443">
        <v>11</v>
      </c>
      <c r="B23" s="1582" t="s">
        <v>958</v>
      </c>
      <c r="C23" s="1580" t="s">
        <v>822</v>
      </c>
      <c r="D23" s="104">
        <v>420</v>
      </c>
      <c r="E23" s="505" t="s">
        <v>1259</v>
      </c>
      <c r="F23" s="1599">
        <v>3</v>
      </c>
      <c r="G23" s="502">
        <f t="shared" si="0"/>
        <v>6.5217391304347823</v>
      </c>
      <c r="H23" s="1599"/>
      <c r="I23" s="95"/>
      <c r="J23" s="96"/>
    </row>
    <row r="24" spans="1:10" ht="89.25" customHeight="1">
      <c r="A24" s="443">
        <v>12</v>
      </c>
      <c r="B24" s="1582" t="s">
        <v>959</v>
      </c>
      <c r="C24" s="1580" t="s">
        <v>824</v>
      </c>
      <c r="D24" s="506" t="s">
        <v>1260</v>
      </c>
      <c r="E24" s="410" t="s">
        <v>1066</v>
      </c>
      <c r="F24" s="1599">
        <v>5</v>
      </c>
      <c r="G24" s="502">
        <f t="shared" si="0"/>
        <v>10.869565217391305</v>
      </c>
      <c r="H24" s="1599"/>
      <c r="I24" s="95"/>
      <c r="J24" s="96"/>
    </row>
    <row r="25" spans="1:10" ht="126.75" customHeight="1">
      <c r="A25" s="443">
        <v>13</v>
      </c>
      <c r="B25" s="178" t="s">
        <v>960</v>
      </c>
      <c r="C25" s="1580" t="s">
        <v>825</v>
      </c>
      <c r="D25" s="104" t="s">
        <v>1261</v>
      </c>
      <c r="E25" s="171" t="s">
        <v>1262</v>
      </c>
      <c r="F25" s="1599">
        <v>3</v>
      </c>
      <c r="G25" s="502">
        <f t="shared" si="0"/>
        <v>6.5217391304347823</v>
      </c>
      <c r="H25" s="1599"/>
      <c r="I25" s="95"/>
      <c r="J25" s="96"/>
    </row>
    <row r="26" spans="1:10" ht="102" customHeight="1">
      <c r="A26" s="443">
        <v>14</v>
      </c>
      <c r="B26" s="2256" t="s">
        <v>961</v>
      </c>
      <c r="C26" s="1580" t="s">
        <v>88</v>
      </c>
      <c r="D26" s="376">
        <v>528.73</v>
      </c>
      <c r="E26" s="2344" t="s">
        <v>775</v>
      </c>
      <c r="F26" s="2252">
        <v>5</v>
      </c>
      <c r="G26" s="2338">
        <f t="shared" si="0"/>
        <v>10.869565217391305</v>
      </c>
      <c r="H26" s="2252"/>
      <c r="I26" s="2252"/>
      <c r="J26" s="2248"/>
    </row>
    <row r="27" spans="1:10" ht="118.5" customHeight="1">
      <c r="A27" s="443">
        <v>15</v>
      </c>
      <c r="B27" s="2257"/>
      <c r="C27" s="1580" t="s">
        <v>140</v>
      </c>
      <c r="D27" s="376">
        <v>99909</v>
      </c>
      <c r="E27" s="2345"/>
      <c r="F27" s="2253"/>
      <c r="G27" s="2339"/>
      <c r="H27" s="2253"/>
      <c r="I27" s="2253"/>
      <c r="J27" s="2250"/>
    </row>
    <row r="28" spans="1:10" s="57" customFormat="1" ht="27.75" customHeight="1">
      <c r="A28" s="2590" t="s">
        <v>45</v>
      </c>
      <c r="B28" s="2591"/>
      <c r="C28" s="2591"/>
      <c r="D28" s="2591"/>
      <c r="E28" s="2591"/>
      <c r="F28" s="1122">
        <f>SUM(F14:F27)</f>
        <v>46</v>
      </c>
      <c r="G28" s="1123"/>
      <c r="H28" s="1124"/>
      <c r="I28" s="1125"/>
      <c r="J28" s="1126"/>
    </row>
    <row r="29" spans="1:10" s="57" customFormat="1" ht="27.75" customHeight="1" thickBot="1">
      <c r="A29" s="2592" t="s">
        <v>44</v>
      </c>
      <c r="B29" s="2593"/>
      <c r="C29" s="2593"/>
      <c r="D29" s="2593"/>
      <c r="E29" s="2593"/>
      <c r="F29" s="512"/>
      <c r="G29" s="513">
        <v>100</v>
      </c>
      <c r="H29" s="514"/>
      <c r="I29" s="515"/>
      <c r="J29" s="516"/>
    </row>
    <row r="30" spans="1:10" s="57" customFormat="1" ht="27.75" customHeight="1" thickBot="1">
      <c r="A30" s="2410" t="s">
        <v>21</v>
      </c>
      <c r="B30" s="2411"/>
      <c r="C30" s="2411"/>
      <c r="D30" s="2411"/>
      <c r="E30" s="2411"/>
      <c r="F30" s="2411"/>
      <c r="G30" s="2411"/>
      <c r="H30" s="2411"/>
      <c r="I30" s="2411"/>
      <c r="J30" s="2412"/>
    </row>
    <row r="31" spans="1:10" s="57" customFormat="1" ht="36.75" customHeight="1" thickBot="1">
      <c r="A31" s="2196" t="s">
        <v>28</v>
      </c>
      <c r="B31" s="2197"/>
      <c r="C31" s="2197"/>
      <c r="D31" s="2197"/>
      <c r="E31" s="2197"/>
      <c r="F31" s="2197"/>
      <c r="G31" s="2197"/>
      <c r="H31" s="2197"/>
      <c r="I31" s="2197"/>
      <c r="J31" s="2198"/>
    </row>
    <row r="32" spans="1:10" s="57" customFormat="1" ht="59.25" customHeight="1" thickBot="1">
      <c r="A32" s="2415" t="s">
        <v>23</v>
      </c>
      <c r="B32" s="2416"/>
      <c r="C32" s="2415" t="s">
        <v>22</v>
      </c>
      <c r="D32" s="2417"/>
      <c r="E32" s="2415" t="s">
        <v>241</v>
      </c>
      <c r="F32" s="2416"/>
      <c r="G32" s="2416"/>
      <c r="H32" s="2416"/>
      <c r="I32" s="2416"/>
      <c r="J32" s="2417"/>
    </row>
    <row r="33" spans="1:11" s="57" customFormat="1" ht="39" customHeight="1">
      <c r="A33" s="2505" t="s">
        <v>1666</v>
      </c>
      <c r="B33" s="2171"/>
      <c r="C33" s="2171"/>
      <c r="D33" s="2171"/>
      <c r="E33" s="2171"/>
      <c r="F33" s="2171"/>
      <c r="G33" s="2171"/>
      <c r="H33" s="2171"/>
      <c r="I33" s="2171"/>
      <c r="J33" s="2172"/>
    </row>
    <row r="34" spans="1:11" s="57" customFormat="1" ht="39.75" customHeight="1">
      <c r="A34" s="2179" t="s">
        <v>900</v>
      </c>
      <c r="B34" s="2180"/>
      <c r="C34" s="2180"/>
      <c r="D34" s="2180"/>
      <c r="E34" s="2180"/>
      <c r="F34" s="2180"/>
      <c r="G34" s="2180"/>
      <c r="H34" s="2180"/>
      <c r="I34" s="2180"/>
      <c r="J34" s="2181"/>
      <c r="K34" s="63"/>
    </row>
    <row r="35" spans="1:11" s="57" customFormat="1" ht="46.5" customHeight="1">
      <c r="A35" s="2179" t="s">
        <v>901</v>
      </c>
      <c r="B35" s="2180"/>
      <c r="C35" s="2180"/>
      <c r="D35" s="2180"/>
      <c r="E35" s="2180"/>
      <c r="F35" s="2180"/>
      <c r="G35" s="2180"/>
      <c r="H35" s="2180"/>
      <c r="I35" s="2180"/>
      <c r="J35" s="2181"/>
      <c r="K35" s="63"/>
    </row>
    <row r="36" spans="1:11" s="57" customFormat="1" ht="33" customHeight="1" thickBot="1">
      <c r="A36" s="2182" t="s">
        <v>902</v>
      </c>
      <c r="B36" s="2183"/>
      <c r="C36" s="2183"/>
      <c r="D36" s="2183"/>
      <c r="E36" s="2183"/>
      <c r="F36" s="2183"/>
      <c r="G36" s="2183"/>
      <c r="H36" s="2183"/>
      <c r="I36" s="2183"/>
      <c r="J36" s="2184"/>
      <c r="K36" s="63"/>
    </row>
  </sheetData>
  <mergeCells count="36">
    <mergeCell ref="A33:J33"/>
    <mergeCell ref="A34:J34"/>
    <mergeCell ref="A35:J35"/>
    <mergeCell ref="A36:J36"/>
    <mergeCell ref="J26:J27"/>
    <mergeCell ref="A28:E28"/>
    <mergeCell ref="A29:E29"/>
    <mergeCell ref="A30:J30"/>
    <mergeCell ref="A31:J31"/>
    <mergeCell ref="A32:B32"/>
    <mergeCell ref="C32:D32"/>
    <mergeCell ref="E32:J32"/>
    <mergeCell ref="A10:B10"/>
    <mergeCell ref="A11:J11"/>
    <mergeCell ref="F14:J14"/>
    <mergeCell ref="B17:B19"/>
    <mergeCell ref="B26:B27"/>
    <mergeCell ref="E26:E27"/>
    <mergeCell ref="F26:F27"/>
    <mergeCell ref="G26:G27"/>
    <mergeCell ref="H26:H27"/>
    <mergeCell ref="I26:I27"/>
    <mergeCell ref="A13:J13"/>
    <mergeCell ref="A4:B4"/>
    <mergeCell ref="C4:D4"/>
    <mergeCell ref="E4:F4"/>
    <mergeCell ref="A5:B5"/>
    <mergeCell ref="C6:D6"/>
    <mergeCell ref="E6:F6"/>
    <mergeCell ref="A1:J1"/>
    <mergeCell ref="C2:F2"/>
    <mergeCell ref="G2:H2"/>
    <mergeCell ref="I2:J2"/>
    <mergeCell ref="A3:B3"/>
    <mergeCell ref="C3:D3"/>
    <mergeCell ref="E3:F3"/>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3" manualBreakCount="3">
    <brk id="15" max="16383" man="1"/>
    <brk id="19" max="9" man="1"/>
    <brk id="25" max="16383" man="1"/>
  </rowBreaks>
  <drawing r:id="rId2"/>
</worksheet>
</file>

<file path=xl/worksheets/sheet34.xml><?xml version="1.0" encoding="utf-8"?>
<worksheet xmlns="http://schemas.openxmlformats.org/spreadsheetml/2006/main" xmlns:r="http://schemas.openxmlformats.org/officeDocument/2006/relationships">
  <sheetPr>
    <tabColor rgb="FFFF0000"/>
  </sheetPr>
  <dimension ref="A1:K38"/>
  <sheetViews>
    <sheetView view="pageBreakPreview" topLeftCell="A37" zoomScale="60" zoomScaleNormal="78" workbookViewId="0">
      <selection activeCell="A48" sqref="A48"/>
    </sheetView>
  </sheetViews>
  <sheetFormatPr defaultRowHeight="15.75"/>
  <cols>
    <col min="1" max="1" width="21.28515625" style="5" customWidth="1"/>
    <col min="2" max="2" width="35.5703125" style="2" customWidth="1"/>
    <col min="3" max="3" width="31.85546875" style="2" customWidth="1"/>
    <col min="4" max="4" width="21.42578125" style="2" customWidth="1"/>
    <col min="5" max="5" width="43.7109375" style="2" customWidth="1"/>
    <col min="6" max="6" width="16.42578125" style="2" customWidth="1"/>
    <col min="7" max="7" width="16.140625" style="1" customWidth="1"/>
    <col min="8" max="8" width="19.7109375" style="1" customWidth="1"/>
    <col min="9" max="10" width="16.28515625" style="1" customWidth="1"/>
    <col min="11" max="16384" width="9.140625" style="1"/>
  </cols>
  <sheetData>
    <row r="1" spans="1:10" ht="76.5" customHeight="1" thickBot="1">
      <c r="A1" s="2424" t="s">
        <v>42</v>
      </c>
      <c r="B1" s="2425"/>
      <c r="C1" s="2425"/>
      <c r="D1" s="2425"/>
      <c r="E1" s="2425"/>
      <c r="F1" s="2425"/>
      <c r="G1" s="2425"/>
      <c r="H1" s="2425"/>
      <c r="I1" s="2425"/>
      <c r="J1" s="2426"/>
    </row>
    <row r="2" spans="1:10" ht="41.25" customHeight="1" thickBot="1">
      <c r="A2" s="30" t="s">
        <v>1</v>
      </c>
      <c r="B2" s="30">
        <v>112</v>
      </c>
      <c r="C2" s="2329" t="s">
        <v>1003</v>
      </c>
      <c r="D2" s="2330"/>
      <c r="E2" s="2330"/>
      <c r="F2" s="2331"/>
      <c r="G2" s="2132" t="s">
        <v>40</v>
      </c>
      <c r="H2" s="2427"/>
      <c r="I2" s="2132" t="s">
        <v>41</v>
      </c>
      <c r="J2" s="2133"/>
    </row>
    <row r="3" spans="1:10">
      <c r="A3" s="2135" t="s">
        <v>66</v>
      </c>
      <c r="B3" s="2134"/>
      <c r="C3" s="2134" t="s">
        <v>802</v>
      </c>
      <c r="D3" s="2134"/>
      <c r="E3" s="2134"/>
      <c r="F3" s="2134"/>
      <c r="G3" s="59"/>
      <c r="H3" s="59"/>
      <c r="I3" s="59"/>
      <c r="J3" s="60"/>
    </row>
    <row r="4" spans="1:10">
      <c r="A4" s="2136" t="s">
        <v>67</v>
      </c>
      <c r="B4" s="2137"/>
      <c r="C4" s="2137" t="s">
        <v>93</v>
      </c>
      <c r="D4" s="2137"/>
      <c r="E4" s="2137"/>
      <c r="F4" s="2137"/>
      <c r="G4" s="339"/>
      <c r="H4" s="339"/>
      <c r="I4" s="339"/>
      <c r="J4" s="71"/>
    </row>
    <row r="5" spans="1:10">
      <c r="A5" s="2138" t="s">
        <v>68</v>
      </c>
      <c r="B5" s="2139"/>
      <c r="C5" s="46" t="s">
        <v>803</v>
      </c>
      <c r="D5" s="432"/>
      <c r="E5" s="46"/>
      <c r="F5" s="432"/>
      <c r="G5" s="339"/>
      <c r="H5" s="339"/>
      <c r="I5" s="339"/>
      <c r="J5" s="71"/>
    </row>
    <row r="6" spans="1:10">
      <c r="A6" s="338" t="s">
        <v>69</v>
      </c>
      <c r="B6" s="340"/>
      <c r="C6" s="2139" t="s">
        <v>804</v>
      </c>
      <c r="D6" s="2139"/>
      <c r="E6" s="2139"/>
      <c r="F6" s="2139"/>
      <c r="G6" s="339"/>
      <c r="H6" s="339"/>
      <c r="I6" s="339"/>
      <c r="J6" s="71"/>
    </row>
    <row r="7" spans="1:10">
      <c r="A7" s="338" t="s">
        <v>115</v>
      </c>
      <c r="B7" s="340"/>
      <c r="C7" s="340"/>
      <c r="D7" s="340"/>
      <c r="E7" s="46"/>
      <c r="F7" s="432"/>
      <c r="G7" s="339"/>
      <c r="H7" s="339"/>
      <c r="I7" s="339"/>
      <c r="J7" s="71"/>
    </row>
    <row r="8" spans="1:10">
      <c r="A8" s="338" t="s">
        <v>70</v>
      </c>
      <c r="B8" s="340"/>
      <c r="C8" s="340"/>
      <c r="D8" s="340"/>
      <c r="E8" s="340"/>
      <c r="F8" s="340"/>
      <c r="G8" s="339"/>
      <c r="H8" s="339"/>
      <c r="I8" s="339"/>
      <c r="J8" s="71"/>
    </row>
    <row r="9" spans="1:10">
      <c r="A9" s="338" t="s">
        <v>113</v>
      </c>
      <c r="B9" s="340"/>
      <c r="C9" s="340"/>
      <c r="D9" s="340"/>
      <c r="E9" s="340"/>
      <c r="F9" s="340"/>
      <c r="G9" s="339"/>
      <c r="H9" s="339"/>
      <c r="I9" s="339"/>
      <c r="J9" s="71"/>
    </row>
    <row r="10" spans="1:10" ht="16.5" thickBot="1">
      <c r="A10" s="2144" t="s">
        <v>71</v>
      </c>
      <c r="B10" s="2145"/>
      <c r="C10" s="52"/>
      <c r="D10" s="52"/>
      <c r="E10" s="52"/>
      <c r="F10" s="52"/>
      <c r="G10" s="61"/>
      <c r="H10" s="61"/>
      <c r="I10" s="61"/>
      <c r="J10" s="62"/>
    </row>
    <row r="11" spans="1:10" ht="22.5" customHeight="1" thickBot="1">
      <c r="A11" s="2578" t="s">
        <v>952</v>
      </c>
      <c r="B11" s="2579"/>
      <c r="C11" s="2579"/>
      <c r="D11" s="2579"/>
      <c r="E11" s="2579"/>
      <c r="F11" s="2579"/>
      <c r="G11" s="2579"/>
      <c r="H11" s="2579"/>
      <c r="I11" s="2579"/>
      <c r="J11" s="2580"/>
    </row>
    <row r="12" spans="1:10" s="55" customFormat="1" ht="61.5" customHeight="1" thickBot="1">
      <c r="A12" s="10" t="s">
        <v>18</v>
      </c>
      <c r="B12" s="274" t="s">
        <v>728</v>
      </c>
      <c r="C12" s="10" t="s">
        <v>2</v>
      </c>
      <c r="D12" s="10" t="s">
        <v>153</v>
      </c>
      <c r="E12" s="10" t="s">
        <v>26</v>
      </c>
      <c r="F12" s="348" t="s">
        <v>851</v>
      </c>
      <c r="G12" s="347" t="s">
        <v>859</v>
      </c>
      <c r="H12" s="347" t="s">
        <v>27</v>
      </c>
      <c r="I12" s="347" t="s">
        <v>852</v>
      </c>
      <c r="J12" s="349" t="s">
        <v>853</v>
      </c>
    </row>
    <row r="13" spans="1:10" s="55" customFormat="1" ht="14.25" customHeight="1" thickBot="1">
      <c r="A13" s="11"/>
      <c r="B13" s="70"/>
      <c r="C13" s="12"/>
      <c r="D13" s="12"/>
      <c r="E13" s="12"/>
      <c r="F13" s="302"/>
      <c r="G13" s="13"/>
      <c r="H13" s="14"/>
      <c r="I13" s="14"/>
      <c r="J13" s="15"/>
    </row>
    <row r="14" spans="1:10" s="55" customFormat="1" ht="177" customHeight="1">
      <c r="A14" s="832" t="s">
        <v>918</v>
      </c>
      <c r="B14" s="809" t="s">
        <v>16</v>
      </c>
      <c r="C14" s="770" t="s">
        <v>898</v>
      </c>
      <c r="D14" s="771" t="s">
        <v>167</v>
      </c>
      <c r="E14" s="767" t="s">
        <v>1064</v>
      </c>
      <c r="F14" s="2400" t="s">
        <v>1745</v>
      </c>
      <c r="G14" s="2225"/>
      <c r="H14" s="2225"/>
      <c r="I14" s="2225"/>
      <c r="J14" s="2226"/>
    </row>
    <row r="15" spans="1:10" ht="123.75" customHeight="1">
      <c r="A15" s="489">
        <v>1</v>
      </c>
      <c r="B15" s="427" t="s">
        <v>953</v>
      </c>
      <c r="C15" s="438" t="s">
        <v>807</v>
      </c>
      <c r="D15" s="179" t="s">
        <v>104</v>
      </c>
      <c r="E15" s="579" t="s">
        <v>1061</v>
      </c>
      <c r="F15" s="440">
        <v>5</v>
      </c>
      <c r="G15" s="502">
        <f t="shared" ref="G15:G28" si="0">(F15/$F$30)*100</f>
        <v>10</v>
      </c>
      <c r="H15" s="440"/>
      <c r="I15" s="95"/>
      <c r="J15" s="96"/>
    </row>
    <row r="16" spans="1:10" ht="228.75" customHeight="1">
      <c r="A16" s="489">
        <v>2</v>
      </c>
      <c r="B16" s="446" t="s">
        <v>954</v>
      </c>
      <c r="C16" s="141" t="s">
        <v>464</v>
      </c>
      <c r="D16" s="179" t="s">
        <v>104</v>
      </c>
      <c r="E16" s="191" t="s">
        <v>1263</v>
      </c>
      <c r="F16" s="440">
        <v>2</v>
      </c>
      <c r="G16" s="502">
        <f t="shared" si="0"/>
        <v>4</v>
      </c>
      <c r="H16" s="440"/>
      <c r="I16" s="749"/>
      <c r="J16" s="96"/>
    </row>
    <row r="17" spans="1:10" ht="69" customHeight="1">
      <c r="A17" s="489">
        <v>3</v>
      </c>
      <c r="B17" s="2588" t="s">
        <v>808</v>
      </c>
      <c r="C17" s="141" t="s">
        <v>809</v>
      </c>
      <c r="D17" s="503" t="s">
        <v>206</v>
      </c>
      <c r="E17" s="177" t="s">
        <v>810</v>
      </c>
      <c r="F17" s="440">
        <v>3</v>
      </c>
      <c r="G17" s="502">
        <f t="shared" si="0"/>
        <v>6</v>
      </c>
      <c r="H17" s="93"/>
      <c r="I17" s="97"/>
      <c r="J17" s="96"/>
    </row>
    <row r="18" spans="1:10" ht="141" customHeight="1">
      <c r="A18" s="489">
        <v>4</v>
      </c>
      <c r="B18" s="2588"/>
      <c r="C18" s="171" t="s">
        <v>811</v>
      </c>
      <c r="D18" s="411" t="s">
        <v>91</v>
      </c>
      <c r="E18" s="177" t="s">
        <v>1065</v>
      </c>
      <c r="F18" s="440">
        <v>3</v>
      </c>
      <c r="G18" s="359">
        <f t="shared" si="0"/>
        <v>6</v>
      </c>
      <c r="H18" s="93"/>
      <c r="I18" s="97"/>
      <c r="J18" s="96"/>
    </row>
    <row r="19" spans="1:10" ht="27.75" customHeight="1">
      <c r="A19" s="489">
        <v>5</v>
      </c>
      <c r="B19" s="2588"/>
      <c r="C19" s="436" t="s">
        <v>812</v>
      </c>
      <c r="D19" s="90">
        <v>14</v>
      </c>
      <c r="E19" s="438" t="s">
        <v>813</v>
      </c>
      <c r="F19" s="440">
        <v>2</v>
      </c>
      <c r="G19" s="502">
        <f t="shared" si="0"/>
        <v>4</v>
      </c>
      <c r="H19" s="93"/>
      <c r="I19" s="97"/>
      <c r="J19" s="96"/>
    </row>
    <row r="20" spans="1:10" ht="32.25" customHeight="1">
      <c r="A20" s="489">
        <v>6</v>
      </c>
      <c r="B20" s="2588"/>
      <c r="C20" s="436" t="s">
        <v>814</v>
      </c>
      <c r="D20" s="90">
        <v>32</v>
      </c>
      <c r="E20" s="438" t="s">
        <v>815</v>
      </c>
      <c r="F20" s="440">
        <v>2</v>
      </c>
      <c r="G20" s="502">
        <f t="shared" si="0"/>
        <v>4</v>
      </c>
      <c r="H20" s="93"/>
      <c r="I20" s="97"/>
      <c r="J20" s="96"/>
    </row>
    <row r="21" spans="1:10" ht="100.5" customHeight="1">
      <c r="A21" s="489">
        <v>7</v>
      </c>
      <c r="B21" s="2589"/>
      <c r="C21" s="436" t="s">
        <v>816</v>
      </c>
      <c r="D21" s="436" t="s">
        <v>206</v>
      </c>
      <c r="E21" s="438" t="s">
        <v>817</v>
      </c>
      <c r="F21" s="440">
        <v>3</v>
      </c>
      <c r="G21" s="502">
        <f t="shared" si="0"/>
        <v>6</v>
      </c>
      <c r="H21" s="93"/>
      <c r="I21" s="97"/>
      <c r="J21" s="96"/>
    </row>
    <row r="22" spans="1:10" ht="123.75" customHeight="1">
      <c r="A22" s="438">
        <v>8</v>
      </c>
      <c r="B22" s="427" t="s">
        <v>955</v>
      </c>
      <c r="C22" s="177" t="s">
        <v>962</v>
      </c>
      <c r="D22" s="436">
        <v>0</v>
      </c>
      <c r="E22" s="178" t="s">
        <v>963</v>
      </c>
      <c r="F22" s="440">
        <v>5</v>
      </c>
      <c r="G22" s="502">
        <f t="shared" si="0"/>
        <v>10</v>
      </c>
      <c r="H22" s="440"/>
      <c r="I22" s="95"/>
      <c r="J22" s="96"/>
    </row>
    <row r="23" spans="1:10" ht="75.75" customHeight="1">
      <c r="A23" s="438">
        <v>9</v>
      </c>
      <c r="B23" s="430" t="s">
        <v>956</v>
      </c>
      <c r="C23" s="177" t="s">
        <v>818</v>
      </c>
      <c r="D23" s="436">
        <v>234</v>
      </c>
      <c r="E23" s="504" t="s">
        <v>819</v>
      </c>
      <c r="F23" s="440">
        <v>4</v>
      </c>
      <c r="G23" s="502">
        <f t="shared" si="0"/>
        <v>8</v>
      </c>
      <c r="H23" s="440"/>
      <c r="I23" s="95"/>
      <c r="J23" s="96"/>
    </row>
    <row r="24" spans="1:10" ht="113.25" customHeight="1">
      <c r="A24" s="438">
        <v>10</v>
      </c>
      <c r="B24" s="430" t="s">
        <v>957</v>
      </c>
      <c r="C24" s="436" t="s">
        <v>820</v>
      </c>
      <c r="D24" s="436" t="s">
        <v>867</v>
      </c>
      <c r="E24" s="438" t="s">
        <v>821</v>
      </c>
      <c r="F24" s="440">
        <v>5</v>
      </c>
      <c r="G24" s="502">
        <f t="shared" si="0"/>
        <v>10</v>
      </c>
      <c r="H24" s="440"/>
      <c r="I24" s="95"/>
      <c r="J24" s="96"/>
    </row>
    <row r="25" spans="1:10" ht="98.25" customHeight="1">
      <c r="A25" s="438">
        <v>11</v>
      </c>
      <c r="B25" s="430" t="s">
        <v>958</v>
      </c>
      <c r="C25" s="436" t="s">
        <v>822</v>
      </c>
      <c r="D25" s="104">
        <v>1762</v>
      </c>
      <c r="E25" s="505" t="s">
        <v>823</v>
      </c>
      <c r="F25" s="440">
        <v>3</v>
      </c>
      <c r="G25" s="502">
        <f t="shared" si="0"/>
        <v>6</v>
      </c>
      <c r="H25" s="440"/>
      <c r="I25" s="95"/>
      <c r="J25" s="96"/>
    </row>
    <row r="26" spans="1:10" ht="98.25" customHeight="1">
      <c r="A26" s="438">
        <v>12</v>
      </c>
      <c r="B26" s="430" t="s">
        <v>959</v>
      </c>
      <c r="C26" s="436" t="s">
        <v>824</v>
      </c>
      <c r="D26" s="506" t="s">
        <v>862</v>
      </c>
      <c r="E26" s="410" t="s">
        <v>1066</v>
      </c>
      <c r="F26" s="440">
        <v>5</v>
      </c>
      <c r="G26" s="502">
        <f t="shared" si="0"/>
        <v>10</v>
      </c>
      <c r="H26" s="440"/>
      <c r="I26" s="95"/>
      <c r="J26" s="96"/>
    </row>
    <row r="27" spans="1:10" ht="126.75" customHeight="1">
      <c r="A27" s="438">
        <v>13</v>
      </c>
      <c r="B27" s="178" t="s">
        <v>960</v>
      </c>
      <c r="C27" s="436" t="s">
        <v>825</v>
      </c>
      <c r="D27" s="413">
        <v>1659</v>
      </c>
      <c r="E27" s="171" t="s">
        <v>826</v>
      </c>
      <c r="F27" s="440">
        <v>3</v>
      </c>
      <c r="G27" s="502">
        <f t="shared" si="0"/>
        <v>6</v>
      </c>
      <c r="H27" s="440"/>
      <c r="I27" s="95"/>
      <c r="J27" s="96"/>
    </row>
    <row r="28" spans="1:10" ht="123.75" customHeight="1">
      <c r="A28" s="523">
        <v>14</v>
      </c>
      <c r="B28" s="2256" t="s">
        <v>961</v>
      </c>
      <c r="C28" s="436" t="s">
        <v>88</v>
      </c>
      <c r="D28" s="376" t="s">
        <v>827</v>
      </c>
      <c r="E28" s="2344" t="s">
        <v>1670</v>
      </c>
      <c r="F28" s="2252">
        <v>5</v>
      </c>
      <c r="G28" s="2338">
        <f t="shared" si="0"/>
        <v>10</v>
      </c>
      <c r="H28" s="2252"/>
      <c r="I28" s="2252"/>
      <c r="J28" s="2248"/>
    </row>
    <row r="29" spans="1:10" ht="131.25" customHeight="1" thickBot="1">
      <c r="A29" s="523">
        <v>15</v>
      </c>
      <c r="B29" s="2257"/>
      <c r="C29" s="436" t="s">
        <v>140</v>
      </c>
      <c r="D29" s="376" t="s">
        <v>841</v>
      </c>
      <c r="E29" s="2345"/>
      <c r="F29" s="2253"/>
      <c r="G29" s="2339"/>
      <c r="H29" s="2253"/>
      <c r="I29" s="2253"/>
      <c r="J29" s="2250"/>
    </row>
    <row r="30" spans="1:10" s="57" customFormat="1" ht="27.75" customHeight="1">
      <c r="A30" s="2590" t="s">
        <v>45</v>
      </c>
      <c r="B30" s="2597"/>
      <c r="C30" s="2597"/>
      <c r="D30" s="2597"/>
      <c r="E30" s="2597"/>
      <c r="F30" s="507">
        <f>SUM(F14:F29)</f>
        <v>50</v>
      </c>
      <c r="G30" s="508"/>
      <c r="H30" s="509"/>
      <c r="I30" s="510"/>
      <c r="J30" s="511"/>
    </row>
    <row r="31" spans="1:10" s="57" customFormat="1" ht="27.75" customHeight="1" thickBot="1">
      <c r="A31" s="2592" t="s">
        <v>44</v>
      </c>
      <c r="B31" s="2593"/>
      <c r="C31" s="2593"/>
      <c r="D31" s="2593"/>
      <c r="E31" s="2593"/>
      <c r="F31" s="512"/>
      <c r="G31" s="513">
        <v>100</v>
      </c>
      <c r="H31" s="514"/>
      <c r="I31" s="515"/>
      <c r="J31" s="516"/>
    </row>
    <row r="32" spans="1:10" s="57" customFormat="1" ht="27.75" customHeight="1" thickBot="1">
      <c r="A32" s="2594" t="s">
        <v>21</v>
      </c>
      <c r="B32" s="2595"/>
      <c r="C32" s="2595"/>
      <c r="D32" s="2595"/>
      <c r="E32" s="2595"/>
      <c r="F32" s="2595"/>
      <c r="G32" s="2595"/>
      <c r="H32" s="2595"/>
      <c r="I32" s="2595"/>
      <c r="J32" s="2596"/>
    </row>
    <row r="33" spans="1:11" s="57" customFormat="1" ht="36.75" customHeight="1" thickBot="1">
      <c r="A33" s="2140" t="s">
        <v>28</v>
      </c>
      <c r="B33" s="2141"/>
      <c r="C33" s="2141"/>
      <c r="D33" s="2141"/>
      <c r="E33" s="2141"/>
      <c r="F33" s="2141"/>
      <c r="G33" s="2141"/>
      <c r="H33" s="2141"/>
      <c r="I33" s="2141"/>
      <c r="J33" s="2142"/>
    </row>
    <row r="34" spans="1:11" s="57" customFormat="1" ht="59.25" customHeight="1" thickBot="1">
      <c r="A34" s="2575" t="s">
        <v>23</v>
      </c>
      <c r="B34" s="2576"/>
      <c r="C34" s="2575" t="s">
        <v>22</v>
      </c>
      <c r="D34" s="2577"/>
      <c r="E34" s="2575" t="s">
        <v>241</v>
      </c>
      <c r="F34" s="2576"/>
      <c r="G34" s="2576"/>
      <c r="H34" s="2576"/>
      <c r="I34" s="2576"/>
      <c r="J34" s="2577"/>
    </row>
    <row r="35" spans="1:11" s="57" customFormat="1" ht="39" customHeight="1">
      <c r="A35" s="2499" t="s">
        <v>1666</v>
      </c>
      <c r="B35" s="2500"/>
      <c r="C35" s="2500"/>
      <c r="D35" s="2500"/>
      <c r="E35" s="2500"/>
      <c r="F35" s="2500"/>
      <c r="G35" s="2500"/>
      <c r="H35" s="2500"/>
      <c r="I35" s="2500"/>
      <c r="J35" s="2501"/>
    </row>
    <row r="36" spans="1:11" s="57" customFormat="1" ht="32.25" customHeight="1">
      <c r="A36" s="2352" t="s">
        <v>900</v>
      </c>
      <c r="B36" s="2353"/>
      <c r="C36" s="2353"/>
      <c r="D36" s="2353"/>
      <c r="E36" s="2353"/>
      <c r="F36" s="2353"/>
      <c r="G36" s="2353"/>
      <c r="H36" s="2353"/>
      <c r="I36" s="2353"/>
      <c r="J36" s="2354"/>
      <c r="K36" s="63"/>
    </row>
    <row r="37" spans="1:11" s="57" customFormat="1" ht="46.5" customHeight="1">
      <c r="A37" s="2352" t="s">
        <v>901</v>
      </c>
      <c r="B37" s="2353"/>
      <c r="C37" s="2353"/>
      <c r="D37" s="2353"/>
      <c r="E37" s="2353"/>
      <c r="F37" s="2353"/>
      <c r="G37" s="2353"/>
      <c r="H37" s="2353"/>
      <c r="I37" s="2353"/>
      <c r="J37" s="2354"/>
      <c r="K37" s="63"/>
    </row>
    <row r="38" spans="1:11" s="57" customFormat="1" ht="33" customHeight="1" thickBot="1">
      <c r="A38" s="2355" t="s">
        <v>902</v>
      </c>
      <c r="B38" s="2356"/>
      <c r="C38" s="2356"/>
      <c r="D38" s="2356"/>
      <c r="E38" s="2356"/>
      <c r="F38" s="2356"/>
      <c r="G38" s="2356"/>
      <c r="H38" s="2356"/>
      <c r="I38" s="2356"/>
      <c r="J38" s="2357"/>
      <c r="K38" s="63"/>
    </row>
  </sheetData>
  <mergeCells count="35">
    <mergeCell ref="A4:B4"/>
    <mergeCell ref="C4:D4"/>
    <mergeCell ref="E28:E29"/>
    <mergeCell ref="A5:B5"/>
    <mergeCell ref="C6:D6"/>
    <mergeCell ref="A10:B10"/>
    <mergeCell ref="A11:J11"/>
    <mergeCell ref="B17:B21"/>
    <mergeCell ref="E4:F4"/>
    <mergeCell ref="E6:F6"/>
    <mergeCell ref="F14:J14"/>
    <mergeCell ref="A32:J32"/>
    <mergeCell ref="A30:E30"/>
    <mergeCell ref="A31:E31"/>
    <mergeCell ref="F28:F29"/>
    <mergeCell ref="G28:G29"/>
    <mergeCell ref="B28:B29"/>
    <mergeCell ref="H28:H29"/>
    <mergeCell ref="I28:I29"/>
    <mergeCell ref="J28:J29"/>
    <mergeCell ref="A1:J1"/>
    <mergeCell ref="C2:F2"/>
    <mergeCell ref="G2:H2"/>
    <mergeCell ref="I2:J2"/>
    <mergeCell ref="C3:D3"/>
    <mergeCell ref="E3:F3"/>
    <mergeCell ref="A3:B3"/>
    <mergeCell ref="A36:J36"/>
    <mergeCell ref="A37:J37"/>
    <mergeCell ref="A38:J38"/>
    <mergeCell ref="A33:J33"/>
    <mergeCell ref="A34:B34"/>
    <mergeCell ref="C34:D34"/>
    <mergeCell ref="E34:J34"/>
    <mergeCell ref="A35:J35"/>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3" manualBreakCount="3">
    <brk id="15" max="16383" man="1"/>
    <brk id="22" max="16383" man="1"/>
    <brk id="27" max="16383" man="1"/>
  </rowBreaks>
  <drawing r:id="rId2"/>
</worksheet>
</file>

<file path=xl/worksheets/sheet35.xml><?xml version="1.0" encoding="utf-8"?>
<worksheet xmlns="http://schemas.openxmlformats.org/spreadsheetml/2006/main" xmlns:r="http://schemas.openxmlformats.org/officeDocument/2006/relationships">
  <sheetPr>
    <tabColor rgb="FFFF0000"/>
  </sheetPr>
  <dimension ref="A1:L41"/>
  <sheetViews>
    <sheetView view="pageBreakPreview" topLeftCell="A57" zoomScale="60" zoomScaleNormal="75" workbookViewId="0">
      <selection activeCell="A68" sqref="A68"/>
    </sheetView>
  </sheetViews>
  <sheetFormatPr defaultRowHeight="15.75"/>
  <cols>
    <col min="1" max="1" width="17.7109375" style="5" customWidth="1"/>
    <col min="2" max="2" width="29" style="2" customWidth="1"/>
    <col min="3" max="3" width="33.85546875" style="2" customWidth="1"/>
    <col min="4" max="4" width="23.28515625" style="2" customWidth="1"/>
    <col min="5" max="5" width="52.140625" style="2" customWidth="1"/>
    <col min="6" max="6" width="15.140625" style="2" customWidth="1"/>
    <col min="7" max="7" width="19.140625" style="1" customWidth="1"/>
    <col min="8" max="8" width="20.140625" style="1" customWidth="1"/>
    <col min="9" max="9" width="14.7109375" style="1" customWidth="1"/>
    <col min="10" max="10" width="18" style="1" customWidth="1"/>
    <col min="11" max="16384" width="9.140625" style="1"/>
  </cols>
  <sheetData>
    <row r="1" spans="1:10" ht="71.25" customHeight="1" thickBot="1">
      <c r="A1" s="2233" t="s">
        <v>42</v>
      </c>
      <c r="B1" s="2234"/>
      <c r="C1" s="2234"/>
      <c r="D1" s="2234"/>
      <c r="E1" s="2234"/>
      <c r="F1" s="2234"/>
      <c r="G1" s="2234"/>
      <c r="H1" s="2234"/>
      <c r="I1" s="2234"/>
      <c r="J1" s="2235"/>
    </row>
    <row r="2" spans="1:10" ht="49.5" customHeight="1" thickBot="1">
      <c r="A2" s="75" t="s">
        <v>1</v>
      </c>
      <c r="B2" s="75">
        <v>100</v>
      </c>
      <c r="C2" s="2236" t="s">
        <v>1003</v>
      </c>
      <c r="D2" s="2237"/>
      <c r="E2" s="2237"/>
      <c r="F2" s="2238"/>
      <c r="G2" s="2188" t="s">
        <v>40</v>
      </c>
      <c r="H2" s="2239"/>
      <c r="I2" s="2188" t="s">
        <v>41</v>
      </c>
      <c r="J2" s="2189"/>
    </row>
    <row r="3" spans="1:10" ht="18.75">
      <c r="A3" s="2190" t="s">
        <v>66</v>
      </c>
      <c r="B3" s="2191"/>
      <c r="C3" s="2191" t="s">
        <v>1192</v>
      </c>
      <c r="D3" s="2191"/>
      <c r="E3" s="2191"/>
      <c r="F3" s="2191"/>
      <c r="G3" s="361"/>
      <c r="H3" s="361"/>
      <c r="I3" s="361"/>
      <c r="J3" s="362"/>
    </row>
    <row r="4" spans="1:10" ht="18.75">
      <c r="A4" s="2192" t="s">
        <v>67</v>
      </c>
      <c r="B4" s="2193"/>
      <c r="C4" s="2193" t="s">
        <v>93</v>
      </c>
      <c r="D4" s="2193"/>
      <c r="E4" s="2193"/>
      <c r="F4" s="2193"/>
      <c r="G4" s="1573"/>
      <c r="H4" s="1573"/>
      <c r="I4" s="1573"/>
      <c r="J4" s="80"/>
    </row>
    <row r="5" spans="1:10" ht="18.75">
      <c r="A5" s="2194" t="s">
        <v>68</v>
      </c>
      <c r="B5" s="2195"/>
      <c r="C5" s="2195" t="s">
        <v>782</v>
      </c>
      <c r="D5" s="2195"/>
      <c r="E5" s="1584"/>
      <c r="F5" s="1589"/>
      <c r="G5" s="1573"/>
      <c r="H5" s="1573"/>
      <c r="I5" s="1573"/>
      <c r="J5" s="80"/>
    </row>
    <row r="6" spans="1:10" ht="18.75">
      <c r="A6" s="1572" t="s">
        <v>69</v>
      </c>
      <c r="B6" s="1589"/>
      <c r="C6" s="2195" t="s">
        <v>1193</v>
      </c>
      <c r="D6" s="2195"/>
      <c r="E6" s="2195"/>
      <c r="F6" s="1573"/>
      <c r="G6" s="1573"/>
      <c r="H6" s="1573"/>
      <c r="I6" s="1573"/>
      <c r="J6" s="80"/>
    </row>
    <row r="7" spans="1:10" ht="18.75">
      <c r="A7" s="1572" t="s">
        <v>115</v>
      </c>
      <c r="B7" s="1589"/>
      <c r="C7" s="2241" t="s">
        <v>346</v>
      </c>
      <c r="D7" s="2241"/>
      <c r="E7" s="2241"/>
      <c r="F7" s="2241"/>
      <c r="G7" s="1584"/>
      <c r="H7" s="1573"/>
      <c r="I7" s="1573"/>
      <c r="J7" s="80"/>
    </row>
    <row r="8" spans="1:10" ht="18.75">
      <c r="A8" s="1572" t="s">
        <v>70</v>
      </c>
      <c r="B8" s="1589"/>
      <c r="C8" s="2195"/>
      <c r="D8" s="2195"/>
      <c r="E8" s="2195"/>
      <c r="F8" s="1589"/>
      <c r="G8" s="1573"/>
      <c r="H8" s="1573"/>
      <c r="I8" s="1573"/>
      <c r="J8" s="80"/>
    </row>
    <row r="9" spans="1:10" ht="18.75">
      <c r="A9" s="1572" t="s">
        <v>39</v>
      </c>
      <c r="B9" s="1589"/>
      <c r="C9" s="1589"/>
      <c r="D9" s="2195" t="s">
        <v>701</v>
      </c>
      <c r="E9" s="2195"/>
      <c r="F9" s="1589"/>
      <c r="G9" s="1573"/>
      <c r="H9" s="1573"/>
      <c r="I9" s="1573"/>
      <c r="J9" s="80"/>
    </row>
    <row r="10" spans="1:10" ht="21.75" customHeight="1" thickBot="1">
      <c r="A10" s="1615" t="s">
        <v>1194</v>
      </c>
      <c r="B10" s="1616"/>
      <c r="C10" s="1614"/>
      <c r="D10" s="1614"/>
      <c r="E10" s="1614"/>
      <c r="F10" s="1614"/>
      <c r="G10" s="1616"/>
      <c r="H10" s="1616"/>
      <c r="I10" s="1616"/>
      <c r="J10" s="364"/>
    </row>
    <row r="11" spans="1:10" ht="26.25" customHeight="1" thickBot="1">
      <c r="A11" s="2201" t="s">
        <v>1195</v>
      </c>
      <c r="B11" s="2202"/>
      <c r="C11" s="2202"/>
      <c r="D11" s="2202"/>
      <c r="E11" s="2202"/>
      <c r="F11" s="2202"/>
      <c r="G11" s="2202"/>
      <c r="H11" s="2202"/>
      <c r="I11" s="2202"/>
      <c r="J11" s="2203"/>
    </row>
    <row r="12" spans="1:10" s="55" customFormat="1" ht="81" customHeight="1" thickBot="1">
      <c r="A12" s="697" t="s">
        <v>18</v>
      </c>
      <c r="B12" s="444" t="s">
        <v>728</v>
      </c>
      <c r="C12" s="287" t="s">
        <v>2</v>
      </c>
      <c r="D12" s="287" t="s">
        <v>153</v>
      </c>
      <c r="E12" s="287" t="s">
        <v>26</v>
      </c>
      <c r="F12" s="743" t="s">
        <v>851</v>
      </c>
      <c r="G12" s="744" t="s">
        <v>859</v>
      </c>
      <c r="H12" s="744" t="s">
        <v>27</v>
      </c>
      <c r="I12" s="744" t="s">
        <v>852</v>
      </c>
      <c r="J12" s="745" t="s">
        <v>853</v>
      </c>
    </row>
    <row r="13" spans="1:10" s="55" customFormat="1" ht="14.25" customHeight="1" thickBot="1">
      <c r="A13" s="2346"/>
      <c r="B13" s="2347"/>
      <c r="C13" s="2347"/>
      <c r="D13" s="2347"/>
      <c r="E13" s="2347"/>
      <c r="F13" s="2347"/>
      <c r="G13" s="2347"/>
      <c r="H13" s="2347"/>
      <c r="I13" s="2347"/>
      <c r="J13" s="2348"/>
    </row>
    <row r="14" spans="1:10" s="55" customFormat="1" ht="169.5" customHeight="1">
      <c r="A14" s="846" t="s">
        <v>918</v>
      </c>
      <c r="B14" s="840" t="s">
        <v>16</v>
      </c>
      <c r="C14" s="1607" t="s">
        <v>898</v>
      </c>
      <c r="D14" s="1653" t="s">
        <v>167</v>
      </c>
      <c r="E14" s="1607" t="s">
        <v>729</v>
      </c>
      <c r="F14" s="2400" t="s">
        <v>1745</v>
      </c>
      <c r="G14" s="2225"/>
      <c r="H14" s="2225"/>
      <c r="I14" s="2225"/>
      <c r="J14" s="2226"/>
    </row>
    <row r="15" spans="1:10" ht="171.75" customHeight="1">
      <c r="A15" s="517">
        <v>1</v>
      </c>
      <c r="B15" s="1593" t="s">
        <v>904</v>
      </c>
      <c r="C15" s="1593" t="s">
        <v>903</v>
      </c>
      <c r="D15" s="771" t="s">
        <v>167</v>
      </c>
      <c r="E15" s="1604" t="s">
        <v>969</v>
      </c>
      <c r="F15" s="1599">
        <v>3</v>
      </c>
      <c r="G15" s="1602">
        <f t="shared" ref="G15:G22" si="0">(F15/$F$25)*100</f>
        <v>8.8235294117647065</v>
      </c>
      <c r="H15" s="1599"/>
      <c r="I15" s="95"/>
      <c r="J15" s="96"/>
    </row>
    <row r="16" spans="1:10" ht="101.25" customHeight="1">
      <c r="A16" s="517">
        <v>2</v>
      </c>
      <c r="B16" s="1592" t="s">
        <v>1140</v>
      </c>
      <c r="C16" s="1593" t="s">
        <v>1141</v>
      </c>
      <c r="D16" s="701" t="s">
        <v>193</v>
      </c>
      <c r="E16" s="1593" t="s">
        <v>1196</v>
      </c>
      <c r="F16" s="1599">
        <v>5</v>
      </c>
      <c r="G16" s="1602">
        <f t="shared" si="0"/>
        <v>14.705882352941178</v>
      </c>
      <c r="H16" s="93"/>
      <c r="I16" s="97"/>
      <c r="J16" s="96"/>
    </row>
    <row r="17" spans="1:12" ht="50.25" customHeight="1">
      <c r="A17" s="517">
        <v>3</v>
      </c>
      <c r="B17" s="1592" t="s">
        <v>1200</v>
      </c>
      <c r="C17" s="1593" t="s">
        <v>1202</v>
      </c>
      <c r="D17" s="701" t="s">
        <v>193</v>
      </c>
      <c r="E17" s="1593" t="s">
        <v>1199</v>
      </c>
      <c r="F17" s="1599">
        <v>5</v>
      </c>
      <c r="G17" s="1602">
        <f t="shared" si="0"/>
        <v>14.705882352941178</v>
      </c>
      <c r="H17" s="93"/>
      <c r="I17" s="97"/>
      <c r="J17" s="96"/>
    </row>
    <row r="18" spans="1:12" ht="114.75" customHeight="1">
      <c r="A18" s="517">
        <v>4</v>
      </c>
      <c r="B18" s="1654" t="s">
        <v>294</v>
      </c>
      <c r="C18" s="1593" t="s">
        <v>293</v>
      </c>
      <c r="D18" s="1410" t="s">
        <v>317</v>
      </c>
      <c r="E18" s="1410" t="s">
        <v>1758</v>
      </c>
      <c r="F18" s="1599">
        <v>3</v>
      </c>
      <c r="G18" s="1602">
        <f t="shared" si="0"/>
        <v>8.8235294117647065</v>
      </c>
      <c r="H18" s="93"/>
      <c r="I18" s="97"/>
      <c r="J18" s="96"/>
    </row>
    <row r="19" spans="1:12" ht="118.5" customHeight="1">
      <c r="A19" s="517">
        <v>5</v>
      </c>
      <c r="B19" s="1655" t="s">
        <v>340</v>
      </c>
      <c r="C19" s="1593" t="s">
        <v>341</v>
      </c>
      <c r="D19" s="1656" t="s">
        <v>91</v>
      </c>
      <c r="E19" s="1410" t="s">
        <v>1201</v>
      </c>
      <c r="F19" s="1599">
        <v>3</v>
      </c>
      <c r="G19" s="1602">
        <f t="shared" si="0"/>
        <v>8.8235294117647065</v>
      </c>
      <c r="H19" s="93"/>
      <c r="I19" s="97"/>
      <c r="J19" s="96"/>
    </row>
    <row r="20" spans="1:12" ht="141" customHeight="1">
      <c r="A20" s="722">
        <v>5</v>
      </c>
      <c r="B20" s="1593" t="s">
        <v>766</v>
      </c>
      <c r="C20" s="1593" t="s">
        <v>908</v>
      </c>
      <c r="D20" s="179" t="s">
        <v>167</v>
      </c>
      <c r="E20" s="1593" t="s">
        <v>1313</v>
      </c>
      <c r="F20" s="1599">
        <v>3</v>
      </c>
      <c r="G20" s="1602">
        <f t="shared" si="0"/>
        <v>8.8235294117647065</v>
      </c>
      <c r="H20" s="93"/>
      <c r="I20" s="97"/>
      <c r="J20" s="96"/>
    </row>
    <row r="21" spans="1:12" ht="156.75" customHeight="1">
      <c r="A21" s="443">
        <v>6</v>
      </c>
      <c r="B21" s="1606" t="s">
        <v>465</v>
      </c>
      <c r="C21" s="505" t="s">
        <v>464</v>
      </c>
      <c r="D21" s="179" t="s">
        <v>104</v>
      </c>
      <c r="E21" s="775" t="s">
        <v>467</v>
      </c>
      <c r="F21" s="1599">
        <v>2</v>
      </c>
      <c r="G21" s="1602">
        <f t="shared" si="0"/>
        <v>5.8823529411764701</v>
      </c>
      <c r="H21" s="93"/>
      <c r="I21" s="97"/>
      <c r="J21" s="96"/>
    </row>
    <row r="22" spans="1:12" ht="132" customHeight="1">
      <c r="A22" s="443">
        <v>7</v>
      </c>
      <c r="B22" s="2251" t="s">
        <v>30</v>
      </c>
      <c r="C22" s="1580" t="s">
        <v>88</v>
      </c>
      <c r="D22" s="170">
        <v>2889</v>
      </c>
      <c r="E22" s="2344" t="s">
        <v>1198</v>
      </c>
      <c r="F22" s="2252">
        <v>5</v>
      </c>
      <c r="G22" s="2381">
        <f t="shared" si="0"/>
        <v>14.705882352941178</v>
      </c>
      <c r="H22" s="2252"/>
      <c r="I22" s="2252"/>
      <c r="J22" s="2248"/>
    </row>
    <row r="23" spans="1:12" ht="78" customHeight="1">
      <c r="A23" s="443">
        <v>8</v>
      </c>
      <c r="B23" s="2251"/>
      <c r="C23" s="1580" t="s">
        <v>140</v>
      </c>
      <c r="D23" s="170">
        <v>3465</v>
      </c>
      <c r="E23" s="2345"/>
      <c r="F23" s="2253"/>
      <c r="G23" s="2383"/>
      <c r="H23" s="2253"/>
      <c r="I23" s="2253"/>
      <c r="J23" s="2250"/>
    </row>
    <row r="24" spans="1:12" ht="123" customHeight="1">
      <c r="A24" s="443">
        <v>9</v>
      </c>
      <c r="B24" s="2251"/>
      <c r="C24" s="1593" t="s">
        <v>783</v>
      </c>
      <c r="D24" s="179" t="s">
        <v>104</v>
      </c>
      <c r="E24" s="1593" t="s">
        <v>978</v>
      </c>
      <c r="F24" s="1599">
        <v>5</v>
      </c>
      <c r="G24" s="1602">
        <f>(F24/$F$25)*100</f>
        <v>14.705882352941178</v>
      </c>
      <c r="H24" s="1599"/>
      <c r="I24" s="95"/>
      <c r="J24" s="96"/>
    </row>
    <row r="25" spans="1:12" s="56" customFormat="1" ht="18.75">
      <c r="A25" s="2598" t="s">
        <v>740</v>
      </c>
      <c r="B25" s="2599"/>
      <c r="C25" s="2599"/>
      <c r="D25" s="2599"/>
      <c r="E25" s="2599"/>
      <c r="F25" s="1657">
        <f>SUM(F15:F24)</f>
        <v>34</v>
      </c>
      <c r="G25" s="1595"/>
      <c r="H25" s="1658"/>
      <c r="I25" s="1659"/>
      <c r="J25" s="194"/>
    </row>
    <row r="26" spans="1:12" s="56" customFormat="1" ht="19.5" thickBot="1">
      <c r="A26" s="2600" t="s">
        <v>739</v>
      </c>
      <c r="B26" s="2601"/>
      <c r="C26" s="2601"/>
      <c r="D26" s="2601"/>
      <c r="E26" s="2601"/>
      <c r="F26" s="1398"/>
      <c r="G26" s="1660">
        <v>100</v>
      </c>
      <c r="H26" s="1399"/>
      <c r="I26" s="1400"/>
      <c r="J26" s="608"/>
    </row>
    <row r="27" spans="1:12" s="57" customFormat="1" ht="19.5" thickBot="1">
      <c r="A27" s="2196" t="s">
        <v>21</v>
      </c>
      <c r="B27" s="2197"/>
      <c r="C27" s="2197"/>
      <c r="D27" s="2197"/>
      <c r="E27" s="2197"/>
      <c r="F27" s="2197"/>
      <c r="G27" s="2197"/>
      <c r="H27" s="2197"/>
      <c r="I27" s="2197"/>
      <c r="J27" s="2198"/>
    </row>
    <row r="28" spans="1:12" s="57" customFormat="1" ht="19.5" thickBot="1">
      <c r="A28" s="2196" t="s">
        <v>28</v>
      </c>
      <c r="B28" s="2197"/>
      <c r="C28" s="2197"/>
      <c r="D28" s="2197"/>
      <c r="E28" s="2197"/>
      <c r="F28" s="2197"/>
      <c r="G28" s="2197"/>
      <c r="H28" s="2197"/>
      <c r="I28" s="2197"/>
      <c r="J28" s="2198"/>
    </row>
    <row r="29" spans="1:12" s="57" customFormat="1" ht="59.25" customHeight="1" thickBot="1">
      <c r="A29" s="2213" t="s">
        <v>23</v>
      </c>
      <c r="B29" s="2215"/>
      <c r="C29" s="2213" t="s">
        <v>22</v>
      </c>
      <c r="D29" s="2214"/>
      <c r="E29" s="2213" t="s">
        <v>241</v>
      </c>
      <c r="F29" s="2215"/>
      <c r="G29" s="2215"/>
      <c r="H29" s="2215"/>
      <c r="I29" s="2215"/>
      <c r="J29" s="2214"/>
    </row>
    <row r="30" spans="1:12" s="57" customFormat="1" ht="39" customHeight="1">
      <c r="A30" s="2505" t="s">
        <v>1666</v>
      </c>
      <c r="B30" s="2171"/>
      <c r="C30" s="2171"/>
      <c r="D30" s="2171"/>
      <c r="E30" s="2171"/>
      <c r="F30" s="2171"/>
      <c r="G30" s="2171"/>
      <c r="H30" s="2171"/>
      <c r="I30" s="2171"/>
      <c r="J30" s="2172"/>
    </row>
    <row r="31" spans="1:12" s="57" customFormat="1" ht="38.25" customHeight="1">
      <c r="A31" s="2179" t="s">
        <v>900</v>
      </c>
      <c r="B31" s="2180"/>
      <c r="C31" s="2180"/>
      <c r="D31" s="2180"/>
      <c r="E31" s="2180"/>
      <c r="F31" s="2180"/>
      <c r="G31" s="2180"/>
      <c r="H31" s="2180"/>
      <c r="I31" s="2180"/>
      <c r="J31" s="2181"/>
      <c r="K31" s="63"/>
      <c r="L31" s="63"/>
    </row>
    <row r="32" spans="1:12" s="57" customFormat="1" ht="15.75" customHeight="1">
      <c r="A32" s="2179" t="s">
        <v>901</v>
      </c>
      <c r="B32" s="2180"/>
      <c r="C32" s="2180"/>
      <c r="D32" s="2180"/>
      <c r="E32" s="2180"/>
      <c r="F32" s="2180"/>
      <c r="G32" s="2180"/>
      <c r="H32" s="2180"/>
      <c r="I32" s="2180"/>
      <c r="J32" s="2181"/>
      <c r="K32" s="63"/>
      <c r="L32" s="63"/>
    </row>
    <row r="33" spans="1:12" s="57" customFormat="1" ht="33" customHeight="1" thickBot="1">
      <c r="A33" s="2182" t="s">
        <v>902</v>
      </c>
      <c r="B33" s="2183"/>
      <c r="C33" s="2183"/>
      <c r="D33" s="2183"/>
      <c r="E33" s="2183"/>
      <c r="F33" s="2183"/>
      <c r="G33" s="2183"/>
      <c r="H33" s="2183"/>
      <c r="I33" s="2183"/>
      <c r="J33" s="2184"/>
      <c r="K33" s="63"/>
      <c r="L33" s="63"/>
    </row>
    <row r="34" spans="1:12">
      <c r="A34" s="4"/>
    </row>
    <row r="35" spans="1:12" s="4" customFormat="1">
      <c r="A35" s="5"/>
      <c r="B35" s="281"/>
      <c r="C35" s="281"/>
      <c r="D35" s="281"/>
      <c r="E35" s="281"/>
      <c r="F35" s="281"/>
    </row>
    <row r="36" spans="1:12" s="4" customFormat="1">
      <c r="A36" s="5"/>
      <c r="B36" s="281"/>
      <c r="C36" s="281"/>
      <c r="D36" s="281"/>
      <c r="E36" s="281"/>
      <c r="F36" s="281"/>
    </row>
    <row r="37" spans="1:12" s="4" customFormat="1">
      <c r="A37" s="5"/>
      <c r="B37" s="145"/>
      <c r="C37" s="281"/>
      <c r="D37" s="281"/>
      <c r="E37" s="281"/>
      <c r="F37" s="281"/>
    </row>
    <row r="38" spans="1:12" s="4" customFormat="1">
      <c r="A38" s="5"/>
      <c r="B38" s="145"/>
      <c r="C38" s="281"/>
      <c r="D38" s="281"/>
      <c r="E38" s="281"/>
      <c r="F38" s="281"/>
    </row>
    <row r="39" spans="1:12" s="4" customFormat="1">
      <c r="B39" s="145"/>
      <c r="C39" s="281"/>
      <c r="D39" s="281"/>
      <c r="E39" s="281"/>
      <c r="F39" s="281"/>
    </row>
    <row r="40" spans="1:12" s="4" customFormat="1">
      <c r="A40" s="5"/>
      <c r="B40" s="281"/>
      <c r="C40" s="281"/>
      <c r="D40" s="281"/>
      <c r="E40" s="281"/>
      <c r="F40" s="281"/>
    </row>
    <row r="41" spans="1:12" s="4" customFormat="1">
      <c r="A41" s="5"/>
      <c r="B41" s="281"/>
      <c r="C41" s="281"/>
      <c r="D41" s="281"/>
      <c r="E41" s="281"/>
      <c r="F41" s="281"/>
    </row>
  </sheetData>
  <mergeCells count="37">
    <mergeCell ref="A4:B4"/>
    <mergeCell ref="C4:D4"/>
    <mergeCell ref="E4:F4"/>
    <mergeCell ref="A5:B5"/>
    <mergeCell ref="A1:J1"/>
    <mergeCell ref="C2:F2"/>
    <mergeCell ref="G2:H2"/>
    <mergeCell ref="I2:J2"/>
    <mergeCell ref="A3:B3"/>
    <mergeCell ref="C3:D3"/>
    <mergeCell ref="E3:F3"/>
    <mergeCell ref="A26:E26"/>
    <mergeCell ref="A27:J27"/>
    <mergeCell ref="A28:J28"/>
    <mergeCell ref="A11:J11"/>
    <mergeCell ref="F14:J14"/>
    <mergeCell ref="B22:B24"/>
    <mergeCell ref="E22:E23"/>
    <mergeCell ref="F22:F23"/>
    <mergeCell ref="H22:H23"/>
    <mergeCell ref="G22:G23"/>
    <mergeCell ref="A33:J33"/>
    <mergeCell ref="C5:D5"/>
    <mergeCell ref="C8:E8"/>
    <mergeCell ref="C7:F7"/>
    <mergeCell ref="A13:J13"/>
    <mergeCell ref="C6:E6"/>
    <mergeCell ref="D9:E9"/>
    <mergeCell ref="A29:B29"/>
    <mergeCell ref="C29:D29"/>
    <mergeCell ref="E29:J29"/>
    <mergeCell ref="A30:J30"/>
    <mergeCell ref="A31:J31"/>
    <mergeCell ref="A32:J32"/>
    <mergeCell ref="I22:I23"/>
    <mergeCell ref="J22:J23"/>
    <mergeCell ref="A25:E25"/>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3" manualBreakCount="3">
    <brk id="14" max="9" man="1"/>
    <brk id="19" max="9" man="1"/>
    <brk id="24" max="9" man="1"/>
  </rowBreaks>
  <drawing r:id="rId2"/>
</worksheet>
</file>

<file path=xl/worksheets/sheet36.xml><?xml version="1.0" encoding="utf-8"?>
<worksheet xmlns="http://schemas.openxmlformats.org/spreadsheetml/2006/main" xmlns:r="http://schemas.openxmlformats.org/officeDocument/2006/relationships">
  <sheetPr>
    <tabColor rgb="FFFF0000"/>
  </sheetPr>
  <dimension ref="A1:J40"/>
  <sheetViews>
    <sheetView topLeftCell="A130" zoomScale="53" zoomScaleNormal="53" zoomScaleSheetLayoutView="30" zoomScalePageLayoutView="44" workbookViewId="0">
      <selection activeCell="A130" sqref="A130"/>
    </sheetView>
  </sheetViews>
  <sheetFormatPr defaultRowHeight="15.75"/>
  <cols>
    <col min="1" max="1" width="19.28515625" style="2054" customWidth="1"/>
    <col min="2" max="2" width="42.7109375" style="2055" customWidth="1"/>
    <col min="3" max="3" width="34.28515625" style="2055" customWidth="1"/>
    <col min="4" max="4" width="21.42578125" style="2055" customWidth="1"/>
    <col min="5" max="5" width="73.85546875" style="2055" customWidth="1"/>
    <col min="6" max="6" width="16.85546875" style="2055" customWidth="1"/>
    <col min="7" max="7" width="18" style="2002" customWidth="1"/>
    <col min="8" max="8" width="19.42578125" style="2002" customWidth="1"/>
    <col min="9" max="9" width="19.5703125" style="2002" customWidth="1"/>
    <col min="10" max="10" width="24.42578125" style="2002" customWidth="1"/>
    <col min="11" max="256" width="9.140625" style="2002"/>
    <col min="257" max="257" width="19.28515625" style="2002" customWidth="1"/>
    <col min="258" max="258" width="42.7109375" style="2002" customWidth="1"/>
    <col min="259" max="259" width="34.28515625" style="2002" customWidth="1"/>
    <col min="260" max="260" width="21.42578125" style="2002" customWidth="1"/>
    <col min="261" max="261" width="73.85546875" style="2002" customWidth="1"/>
    <col min="262" max="262" width="16.85546875" style="2002" customWidth="1"/>
    <col min="263" max="263" width="18" style="2002" customWidth="1"/>
    <col min="264" max="264" width="19.42578125" style="2002" customWidth="1"/>
    <col min="265" max="265" width="19.5703125" style="2002" customWidth="1"/>
    <col min="266" max="266" width="24.42578125" style="2002" customWidth="1"/>
    <col min="267" max="512" width="9.140625" style="2002"/>
    <col min="513" max="513" width="19.28515625" style="2002" customWidth="1"/>
    <col min="514" max="514" width="42.7109375" style="2002" customWidth="1"/>
    <col min="515" max="515" width="34.28515625" style="2002" customWidth="1"/>
    <col min="516" max="516" width="21.42578125" style="2002" customWidth="1"/>
    <col min="517" max="517" width="73.85546875" style="2002" customWidth="1"/>
    <col min="518" max="518" width="16.85546875" style="2002" customWidth="1"/>
    <col min="519" max="519" width="18" style="2002" customWidth="1"/>
    <col min="520" max="520" width="19.42578125" style="2002" customWidth="1"/>
    <col min="521" max="521" width="19.5703125" style="2002" customWidth="1"/>
    <col min="522" max="522" width="24.42578125" style="2002" customWidth="1"/>
    <col min="523" max="768" width="9.140625" style="2002"/>
    <col min="769" max="769" width="19.28515625" style="2002" customWidth="1"/>
    <col min="770" max="770" width="42.7109375" style="2002" customWidth="1"/>
    <col min="771" max="771" width="34.28515625" style="2002" customWidth="1"/>
    <col min="772" max="772" width="21.42578125" style="2002" customWidth="1"/>
    <col min="773" max="773" width="73.85546875" style="2002" customWidth="1"/>
    <col min="774" max="774" width="16.85546875" style="2002" customWidth="1"/>
    <col min="775" max="775" width="18" style="2002" customWidth="1"/>
    <col min="776" max="776" width="19.42578125" style="2002" customWidth="1"/>
    <col min="777" max="777" width="19.5703125" style="2002" customWidth="1"/>
    <col min="778" max="778" width="24.42578125" style="2002" customWidth="1"/>
    <col min="779" max="1024" width="9.140625" style="2002"/>
    <col min="1025" max="1025" width="19.28515625" style="2002" customWidth="1"/>
    <col min="1026" max="1026" width="42.7109375" style="2002" customWidth="1"/>
    <col min="1027" max="1027" width="34.28515625" style="2002" customWidth="1"/>
    <col min="1028" max="1028" width="21.42578125" style="2002" customWidth="1"/>
    <col min="1029" max="1029" width="73.85546875" style="2002" customWidth="1"/>
    <col min="1030" max="1030" width="16.85546875" style="2002" customWidth="1"/>
    <col min="1031" max="1031" width="18" style="2002" customWidth="1"/>
    <col min="1032" max="1032" width="19.42578125" style="2002" customWidth="1"/>
    <col min="1033" max="1033" width="19.5703125" style="2002" customWidth="1"/>
    <col min="1034" max="1034" width="24.42578125" style="2002" customWidth="1"/>
    <col min="1035" max="1280" width="9.140625" style="2002"/>
    <col min="1281" max="1281" width="19.28515625" style="2002" customWidth="1"/>
    <col min="1282" max="1282" width="42.7109375" style="2002" customWidth="1"/>
    <col min="1283" max="1283" width="34.28515625" style="2002" customWidth="1"/>
    <col min="1284" max="1284" width="21.42578125" style="2002" customWidth="1"/>
    <col min="1285" max="1285" width="73.85546875" style="2002" customWidth="1"/>
    <col min="1286" max="1286" width="16.85546875" style="2002" customWidth="1"/>
    <col min="1287" max="1287" width="18" style="2002" customWidth="1"/>
    <col min="1288" max="1288" width="19.42578125" style="2002" customWidth="1"/>
    <col min="1289" max="1289" width="19.5703125" style="2002" customWidth="1"/>
    <col min="1290" max="1290" width="24.42578125" style="2002" customWidth="1"/>
    <col min="1291" max="1536" width="9.140625" style="2002"/>
    <col min="1537" max="1537" width="19.28515625" style="2002" customWidth="1"/>
    <col min="1538" max="1538" width="42.7109375" style="2002" customWidth="1"/>
    <col min="1539" max="1539" width="34.28515625" style="2002" customWidth="1"/>
    <col min="1540" max="1540" width="21.42578125" style="2002" customWidth="1"/>
    <col min="1541" max="1541" width="73.85546875" style="2002" customWidth="1"/>
    <col min="1542" max="1542" width="16.85546875" style="2002" customWidth="1"/>
    <col min="1543" max="1543" width="18" style="2002" customWidth="1"/>
    <col min="1544" max="1544" width="19.42578125" style="2002" customWidth="1"/>
    <col min="1545" max="1545" width="19.5703125" style="2002" customWidth="1"/>
    <col min="1546" max="1546" width="24.42578125" style="2002" customWidth="1"/>
    <col min="1547" max="1792" width="9.140625" style="2002"/>
    <col min="1793" max="1793" width="19.28515625" style="2002" customWidth="1"/>
    <col min="1794" max="1794" width="42.7109375" style="2002" customWidth="1"/>
    <col min="1795" max="1795" width="34.28515625" style="2002" customWidth="1"/>
    <col min="1796" max="1796" width="21.42578125" style="2002" customWidth="1"/>
    <col min="1797" max="1797" width="73.85546875" style="2002" customWidth="1"/>
    <col min="1798" max="1798" width="16.85546875" style="2002" customWidth="1"/>
    <col min="1799" max="1799" width="18" style="2002" customWidth="1"/>
    <col min="1800" max="1800" width="19.42578125" style="2002" customWidth="1"/>
    <col min="1801" max="1801" width="19.5703125" style="2002" customWidth="1"/>
    <col min="1802" max="1802" width="24.42578125" style="2002" customWidth="1"/>
    <col min="1803" max="2048" width="9.140625" style="2002"/>
    <col min="2049" max="2049" width="19.28515625" style="2002" customWidth="1"/>
    <col min="2050" max="2050" width="42.7109375" style="2002" customWidth="1"/>
    <col min="2051" max="2051" width="34.28515625" style="2002" customWidth="1"/>
    <col min="2052" max="2052" width="21.42578125" style="2002" customWidth="1"/>
    <col min="2053" max="2053" width="73.85546875" style="2002" customWidth="1"/>
    <col min="2054" max="2054" width="16.85546875" style="2002" customWidth="1"/>
    <col min="2055" max="2055" width="18" style="2002" customWidth="1"/>
    <col min="2056" max="2056" width="19.42578125" style="2002" customWidth="1"/>
    <col min="2057" max="2057" width="19.5703125" style="2002" customWidth="1"/>
    <col min="2058" max="2058" width="24.42578125" style="2002" customWidth="1"/>
    <col min="2059" max="2304" width="9.140625" style="2002"/>
    <col min="2305" max="2305" width="19.28515625" style="2002" customWidth="1"/>
    <col min="2306" max="2306" width="42.7109375" style="2002" customWidth="1"/>
    <col min="2307" max="2307" width="34.28515625" style="2002" customWidth="1"/>
    <col min="2308" max="2308" width="21.42578125" style="2002" customWidth="1"/>
    <col min="2309" max="2309" width="73.85546875" style="2002" customWidth="1"/>
    <col min="2310" max="2310" width="16.85546875" style="2002" customWidth="1"/>
    <col min="2311" max="2311" width="18" style="2002" customWidth="1"/>
    <col min="2312" max="2312" width="19.42578125" style="2002" customWidth="1"/>
    <col min="2313" max="2313" width="19.5703125" style="2002" customWidth="1"/>
    <col min="2314" max="2314" width="24.42578125" style="2002" customWidth="1"/>
    <col min="2315" max="2560" width="9.140625" style="2002"/>
    <col min="2561" max="2561" width="19.28515625" style="2002" customWidth="1"/>
    <col min="2562" max="2562" width="42.7109375" style="2002" customWidth="1"/>
    <col min="2563" max="2563" width="34.28515625" style="2002" customWidth="1"/>
    <col min="2564" max="2564" width="21.42578125" style="2002" customWidth="1"/>
    <col min="2565" max="2565" width="73.85546875" style="2002" customWidth="1"/>
    <col min="2566" max="2566" width="16.85546875" style="2002" customWidth="1"/>
    <col min="2567" max="2567" width="18" style="2002" customWidth="1"/>
    <col min="2568" max="2568" width="19.42578125" style="2002" customWidth="1"/>
    <col min="2569" max="2569" width="19.5703125" style="2002" customWidth="1"/>
    <col min="2570" max="2570" width="24.42578125" style="2002" customWidth="1"/>
    <col min="2571" max="2816" width="9.140625" style="2002"/>
    <col min="2817" max="2817" width="19.28515625" style="2002" customWidth="1"/>
    <col min="2818" max="2818" width="42.7109375" style="2002" customWidth="1"/>
    <col min="2819" max="2819" width="34.28515625" style="2002" customWidth="1"/>
    <col min="2820" max="2820" width="21.42578125" style="2002" customWidth="1"/>
    <col min="2821" max="2821" width="73.85546875" style="2002" customWidth="1"/>
    <col min="2822" max="2822" width="16.85546875" style="2002" customWidth="1"/>
    <col min="2823" max="2823" width="18" style="2002" customWidth="1"/>
    <col min="2824" max="2824" width="19.42578125" style="2002" customWidth="1"/>
    <col min="2825" max="2825" width="19.5703125" style="2002" customWidth="1"/>
    <col min="2826" max="2826" width="24.42578125" style="2002" customWidth="1"/>
    <col min="2827" max="3072" width="9.140625" style="2002"/>
    <col min="3073" max="3073" width="19.28515625" style="2002" customWidth="1"/>
    <col min="3074" max="3074" width="42.7109375" style="2002" customWidth="1"/>
    <col min="3075" max="3075" width="34.28515625" style="2002" customWidth="1"/>
    <col min="3076" max="3076" width="21.42578125" style="2002" customWidth="1"/>
    <col min="3077" max="3077" width="73.85546875" style="2002" customWidth="1"/>
    <col min="3078" max="3078" width="16.85546875" style="2002" customWidth="1"/>
    <col min="3079" max="3079" width="18" style="2002" customWidth="1"/>
    <col min="3080" max="3080" width="19.42578125" style="2002" customWidth="1"/>
    <col min="3081" max="3081" width="19.5703125" style="2002" customWidth="1"/>
    <col min="3082" max="3082" width="24.42578125" style="2002" customWidth="1"/>
    <col min="3083" max="3328" width="9.140625" style="2002"/>
    <col min="3329" max="3329" width="19.28515625" style="2002" customWidth="1"/>
    <col min="3330" max="3330" width="42.7109375" style="2002" customWidth="1"/>
    <col min="3331" max="3331" width="34.28515625" style="2002" customWidth="1"/>
    <col min="3332" max="3332" width="21.42578125" style="2002" customWidth="1"/>
    <col min="3333" max="3333" width="73.85546875" style="2002" customWidth="1"/>
    <col min="3334" max="3334" width="16.85546875" style="2002" customWidth="1"/>
    <col min="3335" max="3335" width="18" style="2002" customWidth="1"/>
    <col min="3336" max="3336" width="19.42578125" style="2002" customWidth="1"/>
    <col min="3337" max="3337" width="19.5703125" style="2002" customWidth="1"/>
    <col min="3338" max="3338" width="24.42578125" style="2002" customWidth="1"/>
    <col min="3339" max="3584" width="9.140625" style="2002"/>
    <col min="3585" max="3585" width="19.28515625" style="2002" customWidth="1"/>
    <col min="3586" max="3586" width="42.7109375" style="2002" customWidth="1"/>
    <col min="3587" max="3587" width="34.28515625" style="2002" customWidth="1"/>
    <col min="3588" max="3588" width="21.42578125" style="2002" customWidth="1"/>
    <col min="3589" max="3589" width="73.85546875" style="2002" customWidth="1"/>
    <col min="3590" max="3590" width="16.85546875" style="2002" customWidth="1"/>
    <col min="3591" max="3591" width="18" style="2002" customWidth="1"/>
    <col min="3592" max="3592" width="19.42578125" style="2002" customWidth="1"/>
    <col min="3593" max="3593" width="19.5703125" style="2002" customWidth="1"/>
    <col min="3594" max="3594" width="24.42578125" style="2002" customWidth="1"/>
    <col min="3595" max="3840" width="9.140625" style="2002"/>
    <col min="3841" max="3841" width="19.28515625" style="2002" customWidth="1"/>
    <col min="3842" max="3842" width="42.7109375" style="2002" customWidth="1"/>
    <col min="3843" max="3843" width="34.28515625" style="2002" customWidth="1"/>
    <col min="3844" max="3844" width="21.42578125" style="2002" customWidth="1"/>
    <col min="3845" max="3845" width="73.85546875" style="2002" customWidth="1"/>
    <col min="3846" max="3846" width="16.85546875" style="2002" customWidth="1"/>
    <col min="3847" max="3847" width="18" style="2002" customWidth="1"/>
    <col min="3848" max="3848" width="19.42578125" style="2002" customWidth="1"/>
    <col min="3849" max="3849" width="19.5703125" style="2002" customWidth="1"/>
    <col min="3850" max="3850" width="24.42578125" style="2002" customWidth="1"/>
    <col min="3851" max="4096" width="9.140625" style="2002"/>
    <col min="4097" max="4097" width="19.28515625" style="2002" customWidth="1"/>
    <col min="4098" max="4098" width="42.7109375" style="2002" customWidth="1"/>
    <col min="4099" max="4099" width="34.28515625" style="2002" customWidth="1"/>
    <col min="4100" max="4100" width="21.42578125" style="2002" customWidth="1"/>
    <col min="4101" max="4101" width="73.85546875" style="2002" customWidth="1"/>
    <col min="4102" max="4102" width="16.85546875" style="2002" customWidth="1"/>
    <col min="4103" max="4103" width="18" style="2002" customWidth="1"/>
    <col min="4104" max="4104" width="19.42578125" style="2002" customWidth="1"/>
    <col min="4105" max="4105" width="19.5703125" style="2002" customWidth="1"/>
    <col min="4106" max="4106" width="24.42578125" style="2002" customWidth="1"/>
    <col min="4107" max="4352" width="9.140625" style="2002"/>
    <col min="4353" max="4353" width="19.28515625" style="2002" customWidth="1"/>
    <col min="4354" max="4354" width="42.7109375" style="2002" customWidth="1"/>
    <col min="4355" max="4355" width="34.28515625" style="2002" customWidth="1"/>
    <col min="4356" max="4356" width="21.42578125" style="2002" customWidth="1"/>
    <col min="4357" max="4357" width="73.85546875" style="2002" customWidth="1"/>
    <col min="4358" max="4358" width="16.85546875" style="2002" customWidth="1"/>
    <col min="4359" max="4359" width="18" style="2002" customWidth="1"/>
    <col min="4360" max="4360" width="19.42578125" style="2002" customWidth="1"/>
    <col min="4361" max="4361" width="19.5703125" style="2002" customWidth="1"/>
    <col min="4362" max="4362" width="24.42578125" style="2002" customWidth="1"/>
    <col min="4363" max="4608" width="9.140625" style="2002"/>
    <col min="4609" max="4609" width="19.28515625" style="2002" customWidth="1"/>
    <col min="4610" max="4610" width="42.7109375" style="2002" customWidth="1"/>
    <col min="4611" max="4611" width="34.28515625" style="2002" customWidth="1"/>
    <col min="4612" max="4612" width="21.42578125" style="2002" customWidth="1"/>
    <col min="4613" max="4613" width="73.85546875" style="2002" customWidth="1"/>
    <col min="4614" max="4614" width="16.85546875" style="2002" customWidth="1"/>
    <col min="4615" max="4615" width="18" style="2002" customWidth="1"/>
    <col min="4616" max="4616" width="19.42578125" style="2002" customWidth="1"/>
    <col min="4617" max="4617" width="19.5703125" style="2002" customWidth="1"/>
    <col min="4618" max="4618" width="24.42578125" style="2002" customWidth="1"/>
    <col min="4619" max="4864" width="9.140625" style="2002"/>
    <col min="4865" max="4865" width="19.28515625" style="2002" customWidth="1"/>
    <col min="4866" max="4866" width="42.7109375" style="2002" customWidth="1"/>
    <col min="4867" max="4867" width="34.28515625" style="2002" customWidth="1"/>
    <col min="4868" max="4868" width="21.42578125" style="2002" customWidth="1"/>
    <col min="4869" max="4869" width="73.85546875" style="2002" customWidth="1"/>
    <col min="4870" max="4870" width="16.85546875" style="2002" customWidth="1"/>
    <col min="4871" max="4871" width="18" style="2002" customWidth="1"/>
    <col min="4872" max="4872" width="19.42578125" style="2002" customWidth="1"/>
    <col min="4873" max="4873" width="19.5703125" style="2002" customWidth="1"/>
    <col min="4874" max="4874" width="24.42578125" style="2002" customWidth="1"/>
    <col min="4875" max="5120" width="9.140625" style="2002"/>
    <col min="5121" max="5121" width="19.28515625" style="2002" customWidth="1"/>
    <col min="5122" max="5122" width="42.7109375" style="2002" customWidth="1"/>
    <col min="5123" max="5123" width="34.28515625" style="2002" customWidth="1"/>
    <col min="5124" max="5124" width="21.42578125" style="2002" customWidth="1"/>
    <col min="5125" max="5125" width="73.85546875" style="2002" customWidth="1"/>
    <col min="5126" max="5126" width="16.85546875" style="2002" customWidth="1"/>
    <col min="5127" max="5127" width="18" style="2002" customWidth="1"/>
    <col min="5128" max="5128" width="19.42578125" style="2002" customWidth="1"/>
    <col min="5129" max="5129" width="19.5703125" style="2002" customWidth="1"/>
    <col min="5130" max="5130" width="24.42578125" style="2002" customWidth="1"/>
    <col min="5131" max="5376" width="9.140625" style="2002"/>
    <col min="5377" max="5377" width="19.28515625" style="2002" customWidth="1"/>
    <col min="5378" max="5378" width="42.7109375" style="2002" customWidth="1"/>
    <col min="5379" max="5379" width="34.28515625" style="2002" customWidth="1"/>
    <col min="5380" max="5380" width="21.42578125" style="2002" customWidth="1"/>
    <col min="5381" max="5381" width="73.85546875" style="2002" customWidth="1"/>
    <col min="5382" max="5382" width="16.85546875" style="2002" customWidth="1"/>
    <col min="5383" max="5383" width="18" style="2002" customWidth="1"/>
    <col min="5384" max="5384" width="19.42578125" style="2002" customWidth="1"/>
    <col min="5385" max="5385" width="19.5703125" style="2002" customWidth="1"/>
    <col min="5386" max="5386" width="24.42578125" style="2002" customWidth="1"/>
    <col min="5387" max="5632" width="9.140625" style="2002"/>
    <col min="5633" max="5633" width="19.28515625" style="2002" customWidth="1"/>
    <col min="5634" max="5634" width="42.7109375" style="2002" customWidth="1"/>
    <col min="5635" max="5635" width="34.28515625" style="2002" customWidth="1"/>
    <col min="5636" max="5636" width="21.42578125" style="2002" customWidth="1"/>
    <col min="5637" max="5637" width="73.85546875" style="2002" customWidth="1"/>
    <col min="5638" max="5638" width="16.85546875" style="2002" customWidth="1"/>
    <col min="5639" max="5639" width="18" style="2002" customWidth="1"/>
    <col min="5640" max="5640" width="19.42578125" style="2002" customWidth="1"/>
    <col min="5641" max="5641" width="19.5703125" style="2002" customWidth="1"/>
    <col min="5642" max="5642" width="24.42578125" style="2002" customWidth="1"/>
    <col min="5643" max="5888" width="9.140625" style="2002"/>
    <col min="5889" max="5889" width="19.28515625" style="2002" customWidth="1"/>
    <col min="5890" max="5890" width="42.7109375" style="2002" customWidth="1"/>
    <col min="5891" max="5891" width="34.28515625" style="2002" customWidth="1"/>
    <col min="5892" max="5892" width="21.42578125" style="2002" customWidth="1"/>
    <col min="5893" max="5893" width="73.85546875" style="2002" customWidth="1"/>
    <col min="5894" max="5894" width="16.85546875" style="2002" customWidth="1"/>
    <col min="5895" max="5895" width="18" style="2002" customWidth="1"/>
    <col min="5896" max="5896" width="19.42578125" style="2002" customWidth="1"/>
    <col min="5897" max="5897" width="19.5703125" style="2002" customWidth="1"/>
    <col min="5898" max="5898" width="24.42578125" style="2002" customWidth="1"/>
    <col min="5899" max="6144" width="9.140625" style="2002"/>
    <col min="6145" max="6145" width="19.28515625" style="2002" customWidth="1"/>
    <col min="6146" max="6146" width="42.7109375" style="2002" customWidth="1"/>
    <col min="6147" max="6147" width="34.28515625" style="2002" customWidth="1"/>
    <col min="6148" max="6148" width="21.42578125" style="2002" customWidth="1"/>
    <col min="6149" max="6149" width="73.85546875" style="2002" customWidth="1"/>
    <col min="6150" max="6150" width="16.85546875" style="2002" customWidth="1"/>
    <col min="6151" max="6151" width="18" style="2002" customWidth="1"/>
    <col min="6152" max="6152" width="19.42578125" style="2002" customWidth="1"/>
    <col min="6153" max="6153" width="19.5703125" style="2002" customWidth="1"/>
    <col min="6154" max="6154" width="24.42578125" style="2002" customWidth="1"/>
    <col min="6155" max="6400" width="9.140625" style="2002"/>
    <col min="6401" max="6401" width="19.28515625" style="2002" customWidth="1"/>
    <col min="6402" max="6402" width="42.7109375" style="2002" customWidth="1"/>
    <col min="6403" max="6403" width="34.28515625" style="2002" customWidth="1"/>
    <col min="6404" max="6404" width="21.42578125" style="2002" customWidth="1"/>
    <col min="6405" max="6405" width="73.85546875" style="2002" customWidth="1"/>
    <col min="6406" max="6406" width="16.85546875" style="2002" customWidth="1"/>
    <col min="6407" max="6407" width="18" style="2002" customWidth="1"/>
    <col min="6408" max="6408" width="19.42578125" style="2002" customWidth="1"/>
    <col min="6409" max="6409" width="19.5703125" style="2002" customWidth="1"/>
    <col min="6410" max="6410" width="24.42578125" style="2002" customWidth="1"/>
    <col min="6411" max="6656" width="9.140625" style="2002"/>
    <col min="6657" max="6657" width="19.28515625" style="2002" customWidth="1"/>
    <col min="6658" max="6658" width="42.7109375" style="2002" customWidth="1"/>
    <col min="6659" max="6659" width="34.28515625" style="2002" customWidth="1"/>
    <col min="6660" max="6660" width="21.42578125" style="2002" customWidth="1"/>
    <col min="6661" max="6661" width="73.85546875" style="2002" customWidth="1"/>
    <col min="6662" max="6662" width="16.85546875" style="2002" customWidth="1"/>
    <col min="6663" max="6663" width="18" style="2002" customWidth="1"/>
    <col min="6664" max="6664" width="19.42578125" style="2002" customWidth="1"/>
    <col min="6665" max="6665" width="19.5703125" style="2002" customWidth="1"/>
    <col min="6666" max="6666" width="24.42578125" style="2002" customWidth="1"/>
    <col min="6667" max="6912" width="9.140625" style="2002"/>
    <col min="6913" max="6913" width="19.28515625" style="2002" customWidth="1"/>
    <col min="6914" max="6914" width="42.7109375" style="2002" customWidth="1"/>
    <col min="6915" max="6915" width="34.28515625" style="2002" customWidth="1"/>
    <col min="6916" max="6916" width="21.42578125" style="2002" customWidth="1"/>
    <col min="6917" max="6917" width="73.85546875" style="2002" customWidth="1"/>
    <col min="6918" max="6918" width="16.85546875" style="2002" customWidth="1"/>
    <col min="6919" max="6919" width="18" style="2002" customWidth="1"/>
    <col min="6920" max="6920" width="19.42578125" style="2002" customWidth="1"/>
    <col min="6921" max="6921" width="19.5703125" style="2002" customWidth="1"/>
    <col min="6922" max="6922" width="24.42578125" style="2002" customWidth="1"/>
    <col min="6923" max="7168" width="9.140625" style="2002"/>
    <col min="7169" max="7169" width="19.28515625" style="2002" customWidth="1"/>
    <col min="7170" max="7170" width="42.7109375" style="2002" customWidth="1"/>
    <col min="7171" max="7171" width="34.28515625" style="2002" customWidth="1"/>
    <col min="7172" max="7172" width="21.42578125" style="2002" customWidth="1"/>
    <col min="7173" max="7173" width="73.85546875" style="2002" customWidth="1"/>
    <col min="7174" max="7174" width="16.85546875" style="2002" customWidth="1"/>
    <col min="7175" max="7175" width="18" style="2002" customWidth="1"/>
    <col min="7176" max="7176" width="19.42578125" style="2002" customWidth="1"/>
    <col min="7177" max="7177" width="19.5703125" style="2002" customWidth="1"/>
    <col min="7178" max="7178" width="24.42578125" style="2002" customWidth="1"/>
    <col min="7179" max="7424" width="9.140625" style="2002"/>
    <col min="7425" max="7425" width="19.28515625" style="2002" customWidth="1"/>
    <col min="7426" max="7426" width="42.7109375" style="2002" customWidth="1"/>
    <col min="7427" max="7427" width="34.28515625" style="2002" customWidth="1"/>
    <col min="7428" max="7428" width="21.42578125" style="2002" customWidth="1"/>
    <col min="7429" max="7429" width="73.85546875" style="2002" customWidth="1"/>
    <col min="7430" max="7430" width="16.85546875" style="2002" customWidth="1"/>
    <col min="7431" max="7431" width="18" style="2002" customWidth="1"/>
    <col min="7432" max="7432" width="19.42578125" style="2002" customWidth="1"/>
    <col min="7433" max="7433" width="19.5703125" style="2002" customWidth="1"/>
    <col min="7434" max="7434" width="24.42578125" style="2002" customWidth="1"/>
    <col min="7435" max="7680" width="9.140625" style="2002"/>
    <col min="7681" max="7681" width="19.28515625" style="2002" customWidth="1"/>
    <col min="7682" max="7682" width="42.7109375" style="2002" customWidth="1"/>
    <col min="7683" max="7683" width="34.28515625" style="2002" customWidth="1"/>
    <col min="7684" max="7684" width="21.42578125" style="2002" customWidth="1"/>
    <col min="7685" max="7685" width="73.85546875" style="2002" customWidth="1"/>
    <col min="7686" max="7686" width="16.85546875" style="2002" customWidth="1"/>
    <col min="7687" max="7687" width="18" style="2002" customWidth="1"/>
    <col min="7688" max="7688" width="19.42578125" style="2002" customWidth="1"/>
    <col min="7689" max="7689" width="19.5703125" style="2002" customWidth="1"/>
    <col min="7690" max="7690" width="24.42578125" style="2002" customWidth="1"/>
    <col min="7691" max="7936" width="9.140625" style="2002"/>
    <col min="7937" max="7937" width="19.28515625" style="2002" customWidth="1"/>
    <col min="7938" max="7938" width="42.7109375" style="2002" customWidth="1"/>
    <col min="7939" max="7939" width="34.28515625" style="2002" customWidth="1"/>
    <col min="7940" max="7940" width="21.42578125" style="2002" customWidth="1"/>
    <col min="7941" max="7941" width="73.85546875" style="2002" customWidth="1"/>
    <col min="7942" max="7942" width="16.85546875" style="2002" customWidth="1"/>
    <col min="7943" max="7943" width="18" style="2002" customWidth="1"/>
    <col min="7944" max="7944" width="19.42578125" style="2002" customWidth="1"/>
    <col min="7945" max="7945" width="19.5703125" style="2002" customWidth="1"/>
    <col min="7946" max="7946" width="24.42578125" style="2002" customWidth="1"/>
    <col min="7947" max="8192" width="9.140625" style="2002"/>
    <col min="8193" max="8193" width="19.28515625" style="2002" customWidth="1"/>
    <col min="8194" max="8194" width="42.7109375" style="2002" customWidth="1"/>
    <col min="8195" max="8195" width="34.28515625" style="2002" customWidth="1"/>
    <col min="8196" max="8196" width="21.42578125" style="2002" customWidth="1"/>
    <col min="8197" max="8197" width="73.85546875" style="2002" customWidth="1"/>
    <col min="8198" max="8198" width="16.85546875" style="2002" customWidth="1"/>
    <col min="8199" max="8199" width="18" style="2002" customWidth="1"/>
    <col min="8200" max="8200" width="19.42578125" style="2002" customWidth="1"/>
    <col min="8201" max="8201" width="19.5703125" style="2002" customWidth="1"/>
    <col min="8202" max="8202" width="24.42578125" style="2002" customWidth="1"/>
    <col min="8203" max="8448" width="9.140625" style="2002"/>
    <col min="8449" max="8449" width="19.28515625" style="2002" customWidth="1"/>
    <col min="8450" max="8450" width="42.7109375" style="2002" customWidth="1"/>
    <col min="8451" max="8451" width="34.28515625" style="2002" customWidth="1"/>
    <col min="8452" max="8452" width="21.42578125" style="2002" customWidth="1"/>
    <col min="8453" max="8453" width="73.85546875" style="2002" customWidth="1"/>
    <col min="8454" max="8454" width="16.85546875" style="2002" customWidth="1"/>
    <col min="8455" max="8455" width="18" style="2002" customWidth="1"/>
    <col min="8456" max="8456" width="19.42578125" style="2002" customWidth="1"/>
    <col min="8457" max="8457" width="19.5703125" style="2002" customWidth="1"/>
    <col min="8458" max="8458" width="24.42578125" style="2002" customWidth="1"/>
    <col min="8459" max="8704" width="9.140625" style="2002"/>
    <col min="8705" max="8705" width="19.28515625" style="2002" customWidth="1"/>
    <col min="8706" max="8706" width="42.7109375" style="2002" customWidth="1"/>
    <col min="8707" max="8707" width="34.28515625" style="2002" customWidth="1"/>
    <col min="8708" max="8708" width="21.42578125" style="2002" customWidth="1"/>
    <col min="8709" max="8709" width="73.85546875" style="2002" customWidth="1"/>
    <col min="8710" max="8710" width="16.85546875" style="2002" customWidth="1"/>
    <col min="8711" max="8711" width="18" style="2002" customWidth="1"/>
    <col min="8712" max="8712" width="19.42578125" style="2002" customWidth="1"/>
    <col min="8713" max="8713" width="19.5703125" style="2002" customWidth="1"/>
    <col min="8714" max="8714" width="24.42578125" style="2002" customWidth="1"/>
    <col min="8715" max="8960" width="9.140625" style="2002"/>
    <col min="8961" max="8961" width="19.28515625" style="2002" customWidth="1"/>
    <col min="8962" max="8962" width="42.7109375" style="2002" customWidth="1"/>
    <col min="8963" max="8963" width="34.28515625" style="2002" customWidth="1"/>
    <col min="8964" max="8964" width="21.42578125" style="2002" customWidth="1"/>
    <col min="8965" max="8965" width="73.85546875" style="2002" customWidth="1"/>
    <col min="8966" max="8966" width="16.85546875" style="2002" customWidth="1"/>
    <col min="8967" max="8967" width="18" style="2002" customWidth="1"/>
    <col min="8968" max="8968" width="19.42578125" style="2002" customWidth="1"/>
    <col min="8969" max="8969" width="19.5703125" style="2002" customWidth="1"/>
    <col min="8970" max="8970" width="24.42578125" style="2002" customWidth="1"/>
    <col min="8971" max="9216" width="9.140625" style="2002"/>
    <col min="9217" max="9217" width="19.28515625" style="2002" customWidth="1"/>
    <col min="9218" max="9218" width="42.7109375" style="2002" customWidth="1"/>
    <col min="9219" max="9219" width="34.28515625" style="2002" customWidth="1"/>
    <col min="9220" max="9220" width="21.42578125" style="2002" customWidth="1"/>
    <col min="9221" max="9221" width="73.85546875" style="2002" customWidth="1"/>
    <col min="9222" max="9222" width="16.85546875" style="2002" customWidth="1"/>
    <col min="9223" max="9223" width="18" style="2002" customWidth="1"/>
    <col min="9224" max="9224" width="19.42578125" style="2002" customWidth="1"/>
    <col min="9225" max="9225" width="19.5703125" style="2002" customWidth="1"/>
    <col min="9226" max="9226" width="24.42578125" style="2002" customWidth="1"/>
    <col min="9227" max="9472" width="9.140625" style="2002"/>
    <col min="9473" max="9473" width="19.28515625" style="2002" customWidth="1"/>
    <col min="9474" max="9474" width="42.7109375" style="2002" customWidth="1"/>
    <col min="9475" max="9475" width="34.28515625" style="2002" customWidth="1"/>
    <col min="9476" max="9476" width="21.42578125" style="2002" customWidth="1"/>
    <col min="9477" max="9477" width="73.85546875" style="2002" customWidth="1"/>
    <col min="9478" max="9478" width="16.85546875" style="2002" customWidth="1"/>
    <col min="9479" max="9479" width="18" style="2002" customWidth="1"/>
    <col min="9480" max="9480" width="19.42578125" style="2002" customWidth="1"/>
    <col min="9481" max="9481" width="19.5703125" style="2002" customWidth="1"/>
    <col min="9482" max="9482" width="24.42578125" style="2002" customWidth="1"/>
    <col min="9483" max="9728" width="9.140625" style="2002"/>
    <col min="9729" max="9729" width="19.28515625" style="2002" customWidth="1"/>
    <col min="9730" max="9730" width="42.7109375" style="2002" customWidth="1"/>
    <col min="9731" max="9731" width="34.28515625" style="2002" customWidth="1"/>
    <col min="9732" max="9732" width="21.42578125" style="2002" customWidth="1"/>
    <col min="9733" max="9733" width="73.85546875" style="2002" customWidth="1"/>
    <col min="9734" max="9734" width="16.85546875" style="2002" customWidth="1"/>
    <col min="9735" max="9735" width="18" style="2002" customWidth="1"/>
    <col min="9736" max="9736" width="19.42578125" style="2002" customWidth="1"/>
    <col min="9737" max="9737" width="19.5703125" style="2002" customWidth="1"/>
    <col min="9738" max="9738" width="24.42578125" style="2002" customWidth="1"/>
    <col min="9739" max="9984" width="9.140625" style="2002"/>
    <col min="9985" max="9985" width="19.28515625" style="2002" customWidth="1"/>
    <col min="9986" max="9986" width="42.7109375" style="2002" customWidth="1"/>
    <col min="9987" max="9987" width="34.28515625" style="2002" customWidth="1"/>
    <col min="9988" max="9988" width="21.42578125" style="2002" customWidth="1"/>
    <col min="9989" max="9989" width="73.85546875" style="2002" customWidth="1"/>
    <col min="9990" max="9990" width="16.85546875" style="2002" customWidth="1"/>
    <col min="9991" max="9991" width="18" style="2002" customWidth="1"/>
    <col min="9992" max="9992" width="19.42578125" style="2002" customWidth="1"/>
    <col min="9993" max="9993" width="19.5703125" style="2002" customWidth="1"/>
    <col min="9994" max="9994" width="24.42578125" style="2002" customWidth="1"/>
    <col min="9995" max="10240" width="9.140625" style="2002"/>
    <col min="10241" max="10241" width="19.28515625" style="2002" customWidth="1"/>
    <col min="10242" max="10242" width="42.7109375" style="2002" customWidth="1"/>
    <col min="10243" max="10243" width="34.28515625" style="2002" customWidth="1"/>
    <col min="10244" max="10244" width="21.42578125" style="2002" customWidth="1"/>
    <col min="10245" max="10245" width="73.85546875" style="2002" customWidth="1"/>
    <col min="10246" max="10246" width="16.85546875" style="2002" customWidth="1"/>
    <col min="10247" max="10247" width="18" style="2002" customWidth="1"/>
    <col min="10248" max="10248" width="19.42578125" style="2002" customWidth="1"/>
    <col min="10249" max="10249" width="19.5703125" style="2002" customWidth="1"/>
    <col min="10250" max="10250" width="24.42578125" style="2002" customWidth="1"/>
    <col min="10251" max="10496" width="9.140625" style="2002"/>
    <col min="10497" max="10497" width="19.28515625" style="2002" customWidth="1"/>
    <col min="10498" max="10498" width="42.7109375" style="2002" customWidth="1"/>
    <col min="10499" max="10499" width="34.28515625" style="2002" customWidth="1"/>
    <col min="10500" max="10500" width="21.42578125" style="2002" customWidth="1"/>
    <col min="10501" max="10501" width="73.85546875" style="2002" customWidth="1"/>
    <col min="10502" max="10502" width="16.85546875" style="2002" customWidth="1"/>
    <col min="10503" max="10503" width="18" style="2002" customWidth="1"/>
    <col min="10504" max="10504" width="19.42578125" style="2002" customWidth="1"/>
    <col min="10505" max="10505" width="19.5703125" style="2002" customWidth="1"/>
    <col min="10506" max="10506" width="24.42578125" style="2002" customWidth="1"/>
    <col min="10507" max="10752" width="9.140625" style="2002"/>
    <col min="10753" max="10753" width="19.28515625" style="2002" customWidth="1"/>
    <col min="10754" max="10754" width="42.7109375" style="2002" customWidth="1"/>
    <col min="10755" max="10755" width="34.28515625" style="2002" customWidth="1"/>
    <col min="10756" max="10756" width="21.42578125" style="2002" customWidth="1"/>
    <col min="10757" max="10757" width="73.85546875" style="2002" customWidth="1"/>
    <col min="10758" max="10758" width="16.85546875" style="2002" customWidth="1"/>
    <col min="10759" max="10759" width="18" style="2002" customWidth="1"/>
    <col min="10760" max="10760" width="19.42578125" style="2002" customWidth="1"/>
    <col min="10761" max="10761" width="19.5703125" style="2002" customWidth="1"/>
    <col min="10762" max="10762" width="24.42578125" style="2002" customWidth="1"/>
    <col min="10763" max="11008" width="9.140625" style="2002"/>
    <col min="11009" max="11009" width="19.28515625" style="2002" customWidth="1"/>
    <col min="11010" max="11010" width="42.7109375" style="2002" customWidth="1"/>
    <col min="11011" max="11011" width="34.28515625" style="2002" customWidth="1"/>
    <col min="11012" max="11012" width="21.42578125" style="2002" customWidth="1"/>
    <col min="11013" max="11013" width="73.85546875" style="2002" customWidth="1"/>
    <col min="11014" max="11014" width="16.85546875" style="2002" customWidth="1"/>
    <col min="11015" max="11015" width="18" style="2002" customWidth="1"/>
    <col min="11016" max="11016" width="19.42578125" style="2002" customWidth="1"/>
    <col min="11017" max="11017" width="19.5703125" style="2002" customWidth="1"/>
    <col min="11018" max="11018" width="24.42578125" style="2002" customWidth="1"/>
    <col min="11019" max="11264" width="9.140625" style="2002"/>
    <col min="11265" max="11265" width="19.28515625" style="2002" customWidth="1"/>
    <col min="11266" max="11266" width="42.7109375" style="2002" customWidth="1"/>
    <col min="11267" max="11267" width="34.28515625" style="2002" customWidth="1"/>
    <col min="11268" max="11268" width="21.42578125" style="2002" customWidth="1"/>
    <col min="11269" max="11269" width="73.85546875" style="2002" customWidth="1"/>
    <col min="11270" max="11270" width="16.85546875" style="2002" customWidth="1"/>
    <col min="11271" max="11271" width="18" style="2002" customWidth="1"/>
    <col min="11272" max="11272" width="19.42578125" style="2002" customWidth="1"/>
    <col min="11273" max="11273" width="19.5703125" style="2002" customWidth="1"/>
    <col min="11274" max="11274" width="24.42578125" style="2002" customWidth="1"/>
    <col min="11275" max="11520" width="9.140625" style="2002"/>
    <col min="11521" max="11521" width="19.28515625" style="2002" customWidth="1"/>
    <col min="11522" max="11522" width="42.7109375" style="2002" customWidth="1"/>
    <col min="11523" max="11523" width="34.28515625" style="2002" customWidth="1"/>
    <col min="11524" max="11524" width="21.42578125" style="2002" customWidth="1"/>
    <col min="11525" max="11525" width="73.85546875" style="2002" customWidth="1"/>
    <col min="11526" max="11526" width="16.85546875" style="2002" customWidth="1"/>
    <col min="11527" max="11527" width="18" style="2002" customWidth="1"/>
    <col min="11528" max="11528" width="19.42578125" style="2002" customWidth="1"/>
    <col min="11529" max="11529" width="19.5703125" style="2002" customWidth="1"/>
    <col min="11530" max="11530" width="24.42578125" style="2002" customWidth="1"/>
    <col min="11531" max="11776" width="9.140625" style="2002"/>
    <col min="11777" max="11777" width="19.28515625" style="2002" customWidth="1"/>
    <col min="11778" max="11778" width="42.7109375" style="2002" customWidth="1"/>
    <col min="11779" max="11779" width="34.28515625" style="2002" customWidth="1"/>
    <col min="11780" max="11780" width="21.42578125" style="2002" customWidth="1"/>
    <col min="11781" max="11781" width="73.85546875" style="2002" customWidth="1"/>
    <col min="11782" max="11782" width="16.85546875" style="2002" customWidth="1"/>
    <col min="11783" max="11783" width="18" style="2002" customWidth="1"/>
    <col min="11784" max="11784" width="19.42578125" style="2002" customWidth="1"/>
    <col min="11785" max="11785" width="19.5703125" style="2002" customWidth="1"/>
    <col min="11786" max="11786" width="24.42578125" style="2002" customWidth="1"/>
    <col min="11787" max="12032" width="9.140625" style="2002"/>
    <col min="12033" max="12033" width="19.28515625" style="2002" customWidth="1"/>
    <col min="12034" max="12034" width="42.7109375" style="2002" customWidth="1"/>
    <col min="12035" max="12035" width="34.28515625" style="2002" customWidth="1"/>
    <col min="12036" max="12036" width="21.42578125" style="2002" customWidth="1"/>
    <col min="12037" max="12037" width="73.85546875" style="2002" customWidth="1"/>
    <col min="12038" max="12038" width="16.85546875" style="2002" customWidth="1"/>
    <col min="12039" max="12039" width="18" style="2002" customWidth="1"/>
    <col min="12040" max="12040" width="19.42578125" style="2002" customWidth="1"/>
    <col min="12041" max="12041" width="19.5703125" style="2002" customWidth="1"/>
    <col min="12042" max="12042" width="24.42578125" style="2002" customWidth="1"/>
    <col min="12043" max="12288" width="9.140625" style="2002"/>
    <col min="12289" max="12289" width="19.28515625" style="2002" customWidth="1"/>
    <col min="12290" max="12290" width="42.7109375" style="2002" customWidth="1"/>
    <col min="12291" max="12291" width="34.28515625" style="2002" customWidth="1"/>
    <col min="12292" max="12292" width="21.42578125" style="2002" customWidth="1"/>
    <col min="12293" max="12293" width="73.85546875" style="2002" customWidth="1"/>
    <col min="12294" max="12294" width="16.85546875" style="2002" customWidth="1"/>
    <col min="12295" max="12295" width="18" style="2002" customWidth="1"/>
    <col min="12296" max="12296" width="19.42578125" style="2002" customWidth="1"/>
    <col min="12297" max="12297" width="19.5703125" style="2002" customWidth="1"/>
    <col min="12298" max="12298" width="24.42578125" style="2002" customWidth="1"/>
    <col min="12299" max="12544" width="9.140625" style="2002"/>
    <col min="12545" max="12545" width="19.28515625" style="2002" customWidth="1"/>
    <col min="12546" max="12546" width="42.7109375" style="2002" customWidth="1"/>
    <col min="12547" max="12547" width="34.28515625" style="2002" customWidth="1"/>
    <col min="12548" max="12548" width="21.42578125" style="2002" customWidth="1"/>
    <col min="12549" max="12549" width="73.85546875" style="2002" customWidth="1"/>
    <col min="12550" max="12550" width="16.85546875" style="2002" customWidth="1"/>
    <col min="12551" max="12551" width="18" style="2002" customWidth="1"/>
    <col min="12552" max="12552" width="19.42578125" style="2002" customWidth="1"/>
    <col min="12553" max="12553" width="19.5703125" style="2002" customWidth="1"/>
    <col min="12554" max="12554" width="24.42578125" style="2002" customWidth="1"/>
    <col min="12555" max="12800" width="9.140625" style="2002"/>
    <col min="12801" max="12801" width="19.28515625" style="2002" customWidth="1"/>
    <col min="12802" max="12802" width="42.7109375" style="2002" customWidth="1"/>
    <col min="12803" max="12803" width="34.28515625" style="2002" customWidth="1"/>
    <col min="12804" max="12804" width="21.42578125" style="2002" customWidth="1"/>
    <col min="12805" max="12805" width="73.85546875" style="2002" customWidth="1"/>
    <col min="12806" max="12806" width="16.85546875" style="2002" customWidth="1"/>
    <col min="12807" max="12807" width="18" style="2002" customWidth="1"/>
    <col min="12808" max="12808" width="19.42578125" style="2002" customWidth="1"/>
    <col min="12809" max="12809" width="19.5703125" style="2002" customWidth="1"/>
    <col min="12810" max="12810" width="24.42578125" style="2002" customWidth="1"/>
    <col min="12811" max="13056" width="9.140625" style="2002"/>
    <col min="13057" max="13057" width="19.28515625" style="2002" customWidth="1"/>
    <col min="13058" max="13058" width="42.7109375" style="2002" customWidth="1"/>
    <col min="13059" max="13059" width="34.28515625" style="2002" customWidth="1"/>
    <col min="13060" max="13060" width="21.42578125" style="2002" customWidth="1"/>
    <col min="13061" max="13061" width="73.85546875" style="2002" customWidth="1"/>
    <col min="13062" max="13062" width="16.85546875" style="2002" customWidth="1"/>
    <col min="13063" max="13063" width="18" style="2002" customWidth="1"/>
    <col min="13064" max="13064" width="19.42578125" style="2002" customWidth="1"/>
    <col min="13065" max="13065" width="19.5703125" style="2002" customWidth="1"/>
    <col min="13066" max="13066" width="24.42578125" style="2002" customWidth="1"/>
    <col min="13067" max="13312" width="9.140625" style="2002"/>
    <col min="13313" max="13313" width="19.28515625" style="2002" customWidth="1"/>
    <col min="13314" max="13314" width="42.7109375" style="2002" customWidth="1"/>
    <col min="13315" max="13315" width="34.28515625" style="2002" customWidth="1"/>
    <col min="13316" max="13316" width="21.42578125" style="2002" customWidth="1"/>
    <col min="13317" max="13317" width="73.85546875" style="2002" customWidth="1"/>
    <col min="13318" max="13318" width="16.85546875" style="2002" customWidth="1"/>
    <col min="13319" max="13319" width="18" style="2002" customWidth="1"/>
    <col min="13320" max="13320" width="19.42578125" style="2002" customWidth="1"/>
    <col min="13321" max="13321" width="19.5703125" style="2002" customWidth="1"/>
    <col min="13322" max="13322" width="24.42578125" style="2002" customWidth="1"/>
    <col min="13323" max="13568" width="9.140625" style="2002"/>
    <col min="13569" max="13569" width="19.28515625" style="2002" customWidth="1"/>
    <col min="13570" max="13570" width="42.7109375" style="2002" customWidth="1"/>
    <col min="13571" max="13571" width="34.28515625" style="2002" customWidth="1"/>
    <col min="13572" max="13572" width="21.42578125" style="2002" customWidth="1"/>
    <col min="13573" max="13573" width="73.85546875" style="2002" customWidth="1"/>
    <col min="13574" max="13574" width="16.85546875" style="2002" customWidth="1"/>
    <col min="13575" max="13575" width="18" style="2002" customWidth="1"/>
    <col min="13576" max="13576" width="19.42578125" style="2002" customWidth="1"/>
    <col min="13577" max="13577" width="19.5703125" style="2002" customWidth="1"/>
    <col min="13578" max="13578" width="24.42578125" style="2002" customWidth="1"/>
    <col min="13579" max="13824" width="9.140625" style="2002"/>
    <col min="13825" max="13825" width="19.28515625" style="2002" customWidth="1"/>
    <col min="13826" max="13826" width="42.7109375" style="2002" customWidth="1"/>
    <col min="13827" max="13827" width="34.28515625" style="2002" customWidth="1"/>
    <col min="13828" max="13828" width="21.42578125" style="2002" customWidth="1"/>
    <col min="13829" max="13829" width="73.85546875" style="2002" customWidth="1"/>
    <col min="13830" max="13830" width="16.85546875" style="2002" customWidth="1"/>
    <col min="13831" max="13831" width="18" style="2002" customWidth="1"/>
    <col min="13832" max="13832" width="19.42578125" style="2002" customWidth="1"/>
    <col min="13833" max="13833" width="19.5703125" style="2002" customWidth="1"/>
    <col min="13834" max="13834" width="24.42578125" style="2002" customWidth="1"/>
    <col min="13835" max="14080" width="9.140625" style="2002"/>
    <col min="14081" max="14081" width="19.28515625" style="2002" customWidth="1"/>
    <col min="14082" max="14082" width="42.7109375" style="2002" customWidth="1"/>
    <col min="14083" max="14083" width="34.28515625" style="2002" customWidth="1"/>
    <col min="14084" max="14084" width="21.42578125" style="2002" customWidth="1"/>
    <col min="14085" max="14085" width="73.85546875" style="2002" customWidth="1"/>
    <col min="14086" max="14086" width="16.85546875" style="2002" customWidth="1"/>
    <col min="14087" max="14087" width="18" style="2002" customWidth="1"/>
    <col min="14088" max="14088" width="19.42578125" style="2002" customWidth="1"/>
    <col min="14089" max="14089" width="19.5703125" style="2002" customWidth="1"/>
    <col min="14090" max="14090" width="24.42578125" style="2002" customWidth="1"/>
    <col min="14091" max="14336" width="9.140625" style="2002"/>
    <col min="14337" max="14337" width="19.28515625" style="2002" customWidth="1"/>
    <col min="14338" max="14338" width="42.7109375" style="2002" customWidth="1"/>
    <col min="14339" max="14339" width="34.28515625" style="2002" customWidth="1"/>
    <col min="14340" max="14340" width="21.42578125" style="2002" customWidth="1"/>
    <col min="14341" max="14341" width="73.85546875" style="2002" customWidth="1"/>
    <col min="14342" max="14342" width="16.85546875" style="2002" customWidth="1"/>
    <col min="14343" max="14343" width="18" style="2002" customWidth="1"/>
    <col min="14344" max="14344" width="19.42578125" style="2002" customWidth="1"/>
    <col min="14345" max="14345" width="19.5703125" style="2002" customWidth="1"/>
    <col min="14346" max="14346" width="24.42578125" style="2002" customWidth="1"/>
    <col min="14347" max="14592" width="9.140625" style="2002"/>
    <col min="14593" max="14593" width="19.28515625" style="2002" customWidth="1"/>
    <col min="14594" max="14594" width="42.7109375" style="2002" customWidth="1"/>
    <col min="14595" max="14595" width="34.28515625" style="2002" customWidth="1"/>
    <col min="14596" max="14596" width="21.42578125" style="2002" customWidth="1"/>
    <col min="14597" max="14597" width="73.85546875" style="2002" customWidth="1"/>
    <col min="14598" max="14598" width="16.85546875" style="2002" customWidth="1"/>
    <col min="14599" max="14599" width="18" style="2002" customWidth="1"/>
    <col min="14600" max="14600" width="19.42578125" style="2002" customWidth="1"/>
    <col min="14601" max="14601" width="19.5703125" style="2002" customWidth="1"/>
    <col min="14602" max="14602" width="24.42578125" style="2002" customWidth="1"/>
    <col min="14603" max="14848" width="9.140625" style="2002"/>
    <col min="14849" max="14849" width="19.28515625" style="2002" customWidth="1"/>
    <col min="14850" max="14850" width="42.7109375" style="2002" customWidth="1"/>
    <col min="14851" max="14851" width="34.28515625" style="2002" customWidth="1"/>
    <col min="14852" max="14852" width="21.42578125" style="2002" customWidth="1"/>
    <col min="14853" max="14853" width="73.85546875" style="2002" customWidth="1"/>
    <col min="14854" max="14854" width="16.85546875" style="2002" customWidth="1"/>
    <col min="14855" max="14855" width="18" style="2002" customWidth="1"/>
    <col min="14856" max="14856" width="19.42578125" style="2002" customWidth="1"/>
    <col min="14857" max="14857" width="19.5703125" style="2002" customWidth="1"/>
    <col min="14858" max="14858" width="24.42578125" style="2002" customWidth="1"/>
    <col min="14859" max="15104" width="9.140625" style="2002"/>
    <col min="15105" max="15105" width="19.28515625" style="2002" customWidth="1"/>
    <col min="15106" max="15106" width="42.7109375" style="2002" customWidth="1"/>
    <col min="15107" max="15107" width="34.28515625" style="2002" customWidth="1"/>
    <col min="15108" max="15108" width="21.42578125" style="2002" customWidth="1"/>
    <col min="15109" max="15109" width="73.85546875" style="2002" customWidth="1"/>
    <col min="15110" max="15110" width="16.85546875" style="2002" customWidth="1"/>
    <col min="15111" max="15111" width="18" style="2002" customWidth="1"/>
    <col min="15112" max="15112" width="19.42578125" style="2002" customWidth="1"/>
    <col min="15113" max="15113" width="19.5703125" style="2002" customWidth="1"/>
    <col min="15114" max="15114" width="24.42578125" style="2002" customWidth="1"/>
    <col min="15115" max="15360" width="9.140625" style="2002"/>
    <col min="15361" max="15361" width="19.28515625" style="2002" customWidth="1"/>
    <col min="15362" max="15362" width="42.7109375" style="2002" customWidth="1"/>
    <col min="15363" max="15363" width="34.28515625" style="2002" customWidth="1"/>
    <col min="15364" max="15364" width="21.42578125" style="2002" customWidth="1"/>
    <col min="15365" max="15365" width="73.85546875" style="2002" customWidth="1"/>
    <col min="15366" max="15366" width="16.85546875" style="2002" customWidth="1"/>
    <col min="15367" max="15367" width="18" style="2002" customWidth="1"/>
    <col min="15368" max="15368" width="19.42578125" style="2002" customWidth="1"/>
    <col min="15369" max="15369" width="19.5703125" style="2002" customWidth="1"/>
    <col min="15370" max="15370" width="24.42578125" style="2002" customWidth="1"/>
    <col min="15371" max="15616" width="9.140625" style="2002"/>
    <col min="15617" max="15617" width="19.28515625" style="2002" customWidth="1"/>
    <col min="15618" max="15618" width="42.7109375" style="2002" customWidth="1"/>
    <col min="15619" max="15619" width="34.28515625" style="2002" customWidth="1"/>
    <col min="15620" max="15620" width="21.42578125" style="2002" customWidth="1"/>
    <col min="15621" max="15621" width="73.85546875" style="2002" customWidth="1"/>
    <col min="15622" max="15622" width="16.85546875" style="2002" customWidth="1"/>
    <col min="15623" max="15623" width="18" style="2002" customWidth="1"/>
    <col min="15624" max="15624" width="19.42578125" style="2002" customWidth="1"/>
    <col min="15625" max="15625" width="19.5703125" style="2002" customWidth="1"/>
    <col min="15626" max="15626" width="24.42578125" style="2002" customWidth="1"/>
    <col min="15627" max="15872" width="9.140625" style="2002"/>
    <col min="15873" max="15873" width="19.28515625" style="2002" customWidth="1"/>
    <col min="15874" max="15874" width="42.7109375" style="2002" customWidth="1"/>
    <col min="15875" max="15875" width="34.28515625" style="2002" customWidth="1"/>
    <col min="15876" max="15876" width="21.42578125" style="2002" customWidth="1"/>
    <col min="15877" max="15877" width="73.85546875" style="2002" customWidth="1"/>
    <col min="15878" max="15878" width="16.85546875" style="2002" customWidth="1"/>
    <col min="15879" max="15879" width="18" style="2002" customWidth="1"/>
    <col min="15880" max="15880" width="19.42578125" style="2002" customWidth="1"/>
    <col min="15881" max="15881" width="19.5703125" style="2002" customWidth="1"/>
    <col min="15882" max="15882" width="24.42578125" style="2002" customWidth="1"/>
    <col min="15883" max="16128" width="9.140625" style="2002"/>
    <col min="16129" max="16129" width="19.28515625" style="2002" customWidth="1"/>
    <col min="16130" max="16130" width="42.7109375" style="2002" customWidth="1"/>
    <col min="16131" max="16131" width="34.28515625" style="2002" customWidth="1"/>
    <col min="16132" max="16132" width="21.42578125" style="2002" customWidth="1"/>
    <col min="16133" max="16133" width="73.85546875" style="2002" customWidth="1"/>
    <col min="16134" max="16134" width="16.85546875" style="2002" customWidth="1"/>
    <col min="16135" max="16135" width="18" style="2002" customWidth="1"/>
    <col min="16136" max="16136" width="19.42578125" style="2002" customWidth="1"/>
    <col min="16137" max="16137" width="19.5703125" style="2002" customWidth="1"/>
    <col min="16138" max="16138" width="24.42578125" style="2002" customWidth="1"/>
    <col min="16139" max="16384" width="9.140625" style="2002"/>
  </cols>
  <sheetData>
    <row r="1" spans="1:10" ht="80.25" customHeight="1" thickBot="1">
      <c r="A1" s="2605" t="s">
        <v>42</v>
      </c>
      <c r="B1" s="2606"/>
      <c r="C1" s="2606"/>
      <c r="D1" s="2606"/>
      <c r="E1" s="2606"/>
      <c r="F1" s="2606"/>
      <c r="G1" s="2606"/>
      <c r="H1" s="2606"/>
      <c r="I1" s="2606"/>
      <c r="J1" s="2607"/>
    </row>
    <row r="2" spans="1:10" ht="48" customHeight="1" thickBot="1">
      <c r="A2" s="2003" t="s">
        <v>1</v>
      </c>
      <c r="B2" s="2003">
        <v>42</v>
      </c>
      <c r="C2" s="2608" t="s">
        <v>1003</v>
      </c>
      <c r="D2" s="2609"/>
      <c r="E2" s="2609"/>
      <c r="F2" s="2610"/>
      <c r="G2" s="2611" t="s">
        <v>40</v>
      </c>
      <c r="H2" s="2612"/>
      <c r="I2" s="2611" t="s">
        <v>41</v>
      </c>
      <c r="J2" s="2613"/>
    </row>
    <row r="3" spans="1:10" ht="22.5" customHeight="1">
      <c r="A3" s="2614" t="s">
        <v>66</v>
      </c>
      <c r="B3" s="2615"/>
      <c r="C3" s="2004" t="s">
        <v>684</v>
      </c>
      <c r="D3" s="2004"/>
      <c r="E3" s="2005"/>
      <c r="F3" s="2005"/>
      <c r="G3" s="2005"/>
      <c r="H3" s="2005"/>
      <c r="I3" s="2005"/>
      <c r="J3" s="2006"/>
    </row>
    <row r="4" spans="1:10" ht="18.75">
      <c r="A4" s="2616" t="s">
        <v>67</v>
      </c>
      <c r="B4" s="2617"/>
      <c r="C4" s="2004" t="s">
        <v>93</v>
      </c>
      <c r="D4" s="2004"/>
      <c r="E4" s="2005"/>
      <c r="F4" s="2005"/>
      <c r="G4" s="2005"/>
      <c r="H4" s="2005"/>
      <c r="I4" s="2005"/>
      <c r="J4" s="2006"/>
    </row>
    <row r="5" spans="1:10" ht="15.75" customHeight="1">
      <c r="A5" s="2618" t="s">
        <v>68</v>
      </c>
      <c r="B5" s="2619"/>
      <c r="C5" s="2007" t="s">
        <v>686</v>
      </c>
      <c r="D5" s="2008"/>
      <c r="E5" s="2005"/>
      <c r="F5" s="2005"/>
      <c r="G5" s="2005"/>
      <c r="H5" s="2005"/>
      <c r="I5" s="2005"/>
      <c r="J5" s="2006"/>
    </row>
    <row r="6" spans="1:10" ht="18.75">
      <c r="A6" s="2009" t="s">
        <v>69</v>
      </c>
      <c r="B6" s="2008"/>
      <c r="C6" s="2010" t="s">
        <v>685</v>
      </c>
      <c r="D6" s="2010"/>
      <c r="E6" s="2005"/>
      <c r="F6" s="2005"/>
      <c r="G6" s="2005"/>
      <c r="H6" s="2005"/>
      <c r="I6" s="2005"/>
      <c r="J6" s="2006"/>
    </row>
    <row r="7" spans="1:10" ht="18.75">
      <c r="A7" s="2009" t="s">
        <v>115</v>
      </c>
      <c r="B7" s="2008"/>
      <c r="C7" s="2007" t="s">
        <v>992</v>
      </c>
      <c r="D7" s="2007"/>
      <c r="E7" s="2005"/>
      <c r="F7" s="2005"/>
      <c r="G7" s="2005"/>
      <c r="H7" s="2005"/>
      <c r="I7" s="2005"/>
      <c r="J7" s="2006"/>
    </row>
    <row r="8" spans="1:10" ht="18.75">
      <c r="A8" s="2620"/>
      <c r="B8" s="2621"/>
      <c r="C8" s="2007" t="s">
        <v>993</v>
      </c>
      <c r="D8" s="2007"/>
      <c r="E8" s="2005"/>
      <c r="F8" s="2005"/>
      <c r="G8" s="2005"/>
      <c r="H8" s="2005"/>
      <c r="I8" s="2005"/>
      <c r="J8" s="2006"/>
    </row>
    <row r="9" spans="1:10" ht="18.75">
      <c r="A9" s="2009" t="s">
        <v>70</v>
      </c>
      <c r="B9" s="2008"/>
      <c r="C9" s="2007" t="s">
        <v>689</v>
      </c>
      <c r="D9" s="2008"/>
      <c r="E9" s="2005"/>
      <c r="F9" s="2005"/>
      <c r="G9" s="2005"/>
      <c r="H9" s="2005"/>
      <c r="I9" s="2005"/>
      <c r="J9" s="2006"/>
    </row>
    <row r="10" spans="1:10" ht="27" customHeight="1">
      <c r="A10" s="2618" t="s">
        <v>39</v>
      </c>
      <c r="B10" s="2619"/>
      <c r="C10" s="2619"/>
      <c r="D10" s="2008"/>
      <c r="E10" s="2008"/>
      <c r="F10" s="2008"/>
      <c r="G10" s="2010"/>
      <c r="H10" s="2010"/>
      <c r="I10" s="2010"/>
      <c r="J10" s="2011"/>
    </row>
    <row r="11" spans="1:10" ht="21" customHeight="1" thickBot="1">
      <c r="A11" s="2622" t="s">
        <v>71</v>
      </c>
      <c r="B11" s="2623"/>
      <c r="C11" s="2012"/>
      <c r="D11" s="2012"/>
      <c r="E11" s="2012"/>
      <c r="F11" s="2012"/>
      <c r="G11" s="2013"/>
      <c r="H11" s="2013"/>
      <c r="I11" s="2013"/>
      <c r="J11" s="2014"/>
    </row>
    <row r="12" spans="1:10" ht="38.25" customHeight="1" thickBot="1">
      <c r="A12" s="2624" t="s">
        <v>2161</v>
      </c>
      <c r="B12" s="2625"/>
      <c r="C12" s="2625"/>
      <c r="D12" s="2625"/>
      <c r="E12" s="2625"/>
      <c r="F12" s="2625"/>
      <c r="G12" s="2625"/>
      <c r="H12" s="2625"/>
      <c r="I12" s="2625"/>
      <c r="J12" s="2626"/>
    </row>
    <row r="13" spans="1:10" s="2021" customFormat="1" ht="128.25" customHeight="1" thickBot="1">
      <c r="A13" s="2015" t="s">
        <v>18</v>
      </c>
      <c r="B13" s="2016" t="s">
        <v>728</v>
      </c>
      <c r="C13" s="2017" t="s">
        <v>2</v>
      </c>
      <c r="D13" s="2017" t="s">
        <v>153</v>
      </c>
      <c r="E13" s="2017" t="s">
        <v>26</v>
      </c>
      <c r="F13" s="2018" t="s">
        <v>851</v>
      </c>
      <c r="G13" s="2019" t="s">
        <v>859</v>
      </c>
      <c r="H13" s="2019" t="s">
        <v>27</v>
      </c>
      <c r="I13" s="2019" t="s">
        <v>852</v>
      </c>
      <c r="J13" s="2020" t="s">
        <v>853</v>
      </c>
    </row>
    <row r="14" spans="1:10" s="2021" customFormat="1" ht="14.25" customHeight="1" thickBot="1">
      <c r="A14" s="2602"/>
      <c r="B14" s="2603"/>
      <c r="C14" s="2603"/>
      <c r="D14" s="2603"/>
      <c r="E14" s="2603"/>
      <c r="F14" s="2603"/>
      <c r="G14" s="2603"/>
      <c r="H14" s="2603"/>
      <c r="I14" s="2603"/>
      <c r="J14" s="2604"/>
    </row>
    <row r="15" spans="1:10" s="2021" customFormat="1" ht="229.5" customHeight="1">
      <c r="A15" s="2022" t="s">
        <v>918</v>
      </c>
      <c r="B15" s="1975" t="s">
        <v>16</v>
      </c>
      <c r="C15" s="1975" t="s">
        <v>898</v>
      </c>
      <c r="D15" s="1977" t="s">
        <v>167</v>
      </c>
      <c r="E15" s="2023" t="s">
        <v>729</v>
      </c>
      <c r="F15" s="2627" t="s">
        <v>2162</v>
      </c>
      <c r="G15" s="2628"/>
      <c r="H15" s="2628"/>
      <c r="I15" s="2628"/>
      <c r="J15" s="2629"/>
    </row>
    <row r="16" spans="1:10" s="2021" customFormat="1" ht="360" customHeight="1">
      <c r="A16" s="2024">
        <v>1</v>
      </c>
      <c r="B16" s="574" t="s">
        <v>2163</v>
      </c>
      <c r="C16" s="1962" t="s">
        <v>997</v>
      </c>
      <c r="D16" s="260" t="s">
        <v>104</v>
      </c>
      <c r="E16" s="1962" t="s">
        <v>996</v>
      </c>
      <c r="F16" s="1978">
        <v>5</v>
      </c>
      <c r="G16" s="2025">
        <f t="shared" ref="G16:G28" si="0">(F16/$F$31)*100</f>
        <v>9.6153846153846168</v>
      </c>
      <c r="H16" s="1978"/>
      <c r="I16" s="1978"/>
      <c r="J16" s="2026"/>
    </row>
    <row r="17" spans="1:10" s="2021" customFormat="1" ht="241.5" customHeight="1">
      <c r="A17" s="2024">
        <v>2</v>
      </c>
      <c r="B17" s="574" t="s">
        <v>2164</v>
      </c>
      <c r="C17" s="1962" t="s">
        <v>2165</v>
      </c>
      <c r="D17" s="260" t="s">
        <v>104</v>
      </c>
      <c r="E17" s="1962" t="s">
        <v>998</v>
      </c>
      <c r="F17" s="1978">
        <v>5</v>
      </c>
      <c r="G17" s="2025">
        <f t="shared" si="0"/>
        <v>9.6153846153846168</v>
      </c>
      <c r="H17" s="1978"/>
      <c r="I17" s="1978"/>
      <c r="J17" s="2026"/>
    </row>
    <row r="18" spans="1:10" s="2021" customFormat="1" ht="351.75" customHeight="1">
      <c r="A18" s="2024">
        <v>3</v>
      </c>
      <c r="B18" s="2027" t="s">
        <v>2166</v>
      </c>
      <c r="C18" s="283" t="s">
        <v>2167</v>
      </c>
      <c r="D18" s="1979" t="s">
        <v>104</v>
      </c>
      <c r="E18" s="1960" t="s">
        <v>2168</v>
      </c>
      <c r="F18" s="2028">
        <v>4</v>
      </c>
      <c r="G18" s="2029">
        <f>(F18/$F$31)*100</f>
        <v>7.6923076923076925</v>
      </c>
      <c r="H18" s="1978"/>
      <c r="I18" s="1978"/>
      <c r="J18" s="2026"/>
    </row>
    <row r="19" spans="1:10" s="2021" customFormat="1" ht="177.75" customHeight="1">
      <c r="A19" s="2024">
        <v>4</v>
      </c>
      <c r="B19" s="1542" t="s">
        <v>2169</v>
      </c>
      <c r="C19" s="1962" t="s">
        <v>687</v>
      </c>
      <c r="D19" s="260" t="s">
        <v>104</v>
      </c>
      <c r="E19" s="1962" t="s">
        <v>688</v>
      </c>
      <c r="F19" s="1978">
        <v>5</v>
      </c>
      <c r="G19" s="2025">
        <f t="shared" si="0"/>
        <v>9.6153846153846168</v>
      </c>
      <c r="H19" s="1978"/>
      <c r="I19" s="1978"/>
      <c r="J19" s="2026"/>
    </row>
    <row r="20" spans="1:10" s="2021" customFormat="1" ht="244.5" customHeight="1">
      <c r="A20" s="2024">
        <v>5</v>
      </c>
      <c r="B20" s="1980" t="s">
        <v>2170</v>
      </c>
      <c r="C20" s="1978" t="s">
        <v>2171</v>
      </c>
      <c r="D20" s="1979" t="s">
        <v>167</v>
      </c>
      <c r="E20" s="1978" t="s">
        <v>2172</v>
      </c>
      <c r="F20" s="1978">
        <v>3</v>
      </c>
      <c r="G20" s="2025">
        <f t="shared" si="0"/>
        <v>5.7692307692307692</v>
      </c>
      <c r="H20" s="1978"/>
      <c r="I20" s="2030"/>
      <c r="J20" s="2026"/>
    </row>
    <row r="21" spans="1:10" s="2021" customFormat="1" ht="261.75" customHeight="1">
      <c r="A21" s="2024">
        <v>6</v>
      </c>
      <c r="B21" s="178" t="s">
        <v>2173</v>
      </c>
      <c r="C21" s="283" t="s">
        <v>2174</v>
      </c>
      <c r="D21" s="1979" t="s">
        <v>104</v>
      </c>
      <c r="E21" s="1959" t="s">
        <v>2175</v>
      </c>
      <c r="F21" s="2031">
        <v>2</v>
      </c>
      <c r="G21" s="2025">
        <f t="shared" si="0"/>
        <v>3.8461538461538463</v>
      </c>
      <c r="H21" s="1978"/>
      <c r="I21" s="2030"/>
      <c r="J21" s="2026"/>
    </row>
    <row r="22" spans="1:10" s="2021" customFormat="1" ht="409.5" customHeight="1">
      <c r="A22" s="2024">
        <v>7</v>
      </c>
      <c r="B22" s="1978" t="s">
        <v>2176</v>
      </c>
      <c r="C22" s="1978" t="s">
        <v>2177</v>
      </c>
      <c r="D22" s="1979" t="s">
        <v>104</v>
      </c>
      <c r="E22" s="2030" t="s">
        <v>2178</v>
      </c>
      <c r="F22" s="2031">
        <v>5</v>
      </c>
      <c r="G22" s="2025">
        <f t="shared" si="0"/>
        <v>9.6153846153846168</v>
      </c>
      <c r="H22" s="1978"/>
      <c r="I22" s="2030"/>
      <c r="J22" s="2026"/>
    </row>
    <row r="23" spans="1:10" ht="162.75" customHeight="1">
      <c r="A23" s="2024">
        <v>8</v>
      </c>
      <c r="B23" s="1542" t="s">
        <v>994</v>
      </c>
      <c r="C23" s="1978" t="s">
        <v>690</v>
      </c>
      <c r="D23" s="1978" t="s">
        <v>513</v>
      </c>
      <c r="E23" s="1978" t="s">
        <v>690</v>
      </c>
      <c r="F23" s="2031">
        <v>3</v>
      </c>
      <c r="G23" s="2025">
        <f t="shared" si="0"/>
        <v>5.7692307692307692</v>
      </c>
      <c r="H23" s="2032"/>
      <c r="I23" s="2033"/>
      <c r="J23" s="2034"/>
    </row>
    <row r="24" spans="1:10" ht="96.75" customHeight="1">
      <c r="A24" s="2024">
        <v>9</v>
      </c>
      <c r="B24" s="2630" t="s">
        <v>10</v>
      </c>
      <c r="C24" s="1962" t="s">
        <v>995</v>
      </c>
      <c r="D24" s="1962" t="s">
        <v>694</v>
      </c>
      <c r="E24" s="1978" t="s">
        <v>695</v>
      </c>
      <c r="F24" s="1978">
        <v>2</v>
      </c>
      <c r="G24" s="2025">
        <f t="shared" si="0"/>
        <v>3.8461538461538463</v>
      </c>
      <c r="H24" s="2032"/>
      <c r="I24" s="2033"/>
      <c r="J24" s="2034"/>
    </row>
    <row r="25" spans="1:10" ht="94.5" customHeight="1">
      <c r="A25" s="2024">
        <v>10</v>
      </c>
      <c r="B25" s="2631"/>
      <c r="C25" s="1962" t="s">
        <v>691</v>
      </c>
      <c r="D25" s="2035" t="s">
        <v>692</v>
      </c>
      <c r="E25" s="1978" t="s">
        <v>693</v>
      </c>
      <c r="F25" s="2031">
        <v>2</v>
      </c>
      <c r="G25" s="2025">
        <f t="shared" si="0"/>
        <v>3.8461538461538463</v>
      </c>
      <c r="H25" s="2032"/>
      <c r="I25" s="2033"/>
      <c r="J25" s="2034"/>
    </row>
    <row r="26" spans="1:10" ht="257.25" customHeight="1">
      <c r="A26" s="2024">
        <v>11</v>
      </c>
      <c r="B26" s="178" t="s">
        <v>465</v>
      </c>
      <c r="C26" s="283" t="s">
        <v>464</v>
      </c>
      <c r="D26" s="1979" t="s">
        <v>104</v>
      </c>
      <c r="E26" s="1959" t="s">
        <v>467</v>
      </c>
      <c r="F26" s="2031">
        <v>2</v>
      </c>
      <c r="G26" s="2025">
        <f t="shared" si="0"/>
        <v>3.8461538461538463</v>
      </c>
      <c r="H26" s="2032"/>
      <c r="I26" s="2033"/>
      <c r="J26" s="2034"/>
    </row>
    <row r="27" spans="1:10" ht="409.6" customHeight="1">
      <c r="A27" s="2036">
        <v>12</v>
      </c>
      <c r="B27" s="2027" t="s">
        <v>1353</v>
      </c>
      <c r="C27" s="283" t="s">
        <v>2179</v>
      </c>
      <c r="D27" s="1979" t="s">
        <v>104</v>
      </c>
      <c r="E27" s="1960" t="s">
        <v>2180</v>
      </c>
      <c r="F27" s="2028">
        <v>4</v>
      </c>
      <c r="G27" s="2029">
        <f t="shared" si="0"/>
        <v>7.6923076923076925</v>
      </c>
      <c r="H27" s="2037"/>
      <c r="I27" s="2038"/>
      <c r="J27" s="2039"/>
    </row>
    <row r="28" spans="1:10" ht="156.75" customHeight="1">
      <c r="A28" s="2024">
        <v>13</v>
      </c>
      <c r="B28" s="2632" t="s">
        <v>30</v>
      </c>
      <c r="C28" s="1962" t="s">
        <v>88</v>
      </c>
      <c r="D28" s="2040" t="s">
        <v>696</v>
      </c>
      <c r="E28" s="2634" t="s">
        <v>2181</v>
      </c>
      <c r="F28" s="2636">
        <v>5</v>
      </c>
      <c r="G28" s="2638">
        <f t="shared" si="0"/>
        <v>9.6153846153846168</v>
      </c>
      <c r="H28" s="2636"/>
      <c r="I28" s="2636"/>
      <c r="J28" s="2640"/>
    </row>
    <row r="29" spans="1:10" ht="189" customHeight="1">
      <c r="A29" s="2036">
        <v>14</v>
      </c>
      <c r="B29" s="2633"/>
      <c r="C29" s="1962" t="s">
        <v>140</v>
      </c>
      <c r="D29" s="2040" t="s">
        <v>697</v>
      </c>
      <c r="E29" s="2635"/>
      <c r="F29" s="2637"/>
      <c r="G29" s="2639"/>
      <c r="H29" s="2637"/>
      <c r="I29" s="2637"/>
      <c r="J29" s="2641"/>
    </row>
    <row r="30" spans="1:10" ht="171.75" customHeight="1" thickBot="1">
      <c r="A30" s="2036">
        <v>15</v>
      </c>
      <c r="B30" s="2633"/>
      <c r="C30" s="1978" t="s">
        <v>765</v>
      </c>
      <c r="D30" s="1979" t="s">
        <v>104</v>
      </c>
      <c r="E30" s="1978" t="s">
        <v>751</v>
      </c>
      <c r="F30" s="2031">
        <v>5</v>
      </c>
      <c r="G30" s="2025">
        <f>(F30/$F$31)*100</f>
        <v>9.6153846153846168</v>
      </c>
      <c r="H30" s="2031"/>
      <c r="I30" s="2041"/>
      <c r="J30" s="2034"/>
    </row>
    <row r="31" spans="1:10" s="2047" customFormat="1" ht="37.5" customHeight="1">
      <c r="A31" s="2651" t="s">
        <v>740</v>
      </c>
      <c r="B31" s="2652"/>
      <c r="C31" s="2652"/>
      <c r="D31" s="2652"/>
      <c r="E31" s="2652"/>
      <c r="F31" s="2042">
        <f>SUM(F15:F30)</f>
        <v>52</v>
      </c>
      <c r="G31" s="2043"/>
      <c r="H31" s="2044"/>
      <c r="I31" s="2045"/>
      <c r="J31" s="2046"/>
    </row>
    <row r="32" spans="1:10" s="2047" customFormat="1" ht="38.25" customHeight="1">
      <c r="A32" s="2653" t="s">
        <v>739</v>
      </c>
      <c r="B32" s="2654"/>
      <c r="C32" s="2654"/>
      <c r="D32" s="2654"/>
      <c r="E32" s="2654"/>
      <c r="F32" s="2048"/>
      <c r="G32" s="2049">
        <f>SUM(G15:G31)</f>
        <v>99.999999999999986</v>
      </c>
      <c r="H32" s="2050"/>
      <c r="I32" s="2051"/>
      <c r="J32" s="2052"/>
    </row>
    <row r="33" spans="1:10" s="2047" customFormat="1" ht="57.75" customHeight="1">
      <c r="A33" s="2655" t="s">
        <v>2182</v>
      </c>
      <c r="B33" s="2656"/>
      <c r="C33" s="2656"/>
      <c r="D33" s="2656"/>
      <c r="E33" s="2656"/>
      <c r="F33" s="2656"/>
      <c r="G33" s="2656"/>
      <c r="H33" s="2656"/>
      <c r="I33" s="2656"/>
      <c r="J33" s="2657"/>
    </row>
    <row r="34" spans="1:10" s="2047" customFormat="1" ht="59.25" customHeight="1" thickBot="1">
      <c r="A34" s="2658" t="s">
        <v>28</v>
      </c>
      <c r="B34" s="2659"/>
      <c r="C34" s="2659"/>
      <c r="D34" s="2659"/>
      <c r="E34" s="2659"/>
      <c r="F34" s="2659"/>
      <c r="G34" s="2659"/>
      <c r="H34" s="2659"/>
      <c r="I34" s="2659"/>
      <c r="J34" s="2660"/>
    </row>
    <row r="35" spans="1:10" s="2047" customFormat="1" ht="59.25" customHeight="1" thickBot="1">
      <c r="A35" s="2661" t="s">
        <v>23</v>
      </c>
      <c r="B35" s="2662"/>
      <c r="C35" s="2661" t="s">
        <v>22</v>
      </c>
      <c r="D35" s="2663"/>
      <c r="E35" s="2661" t="s">
        <v>241</v>
      </c>
      <c r="F35" s="2662"/>
      <c r="G35" s="2662"/>
      <c r="H35" s="2662"/>
      <c r="I35" s="2662"/>
      <c r="J35" s="2663"/>
    </row>
    <row r="36" spans="1:10" s="2047" customFormat="1" ht="39" customHeight="1">
      <c r="A36" s="2642" t="s">
        <v>1666</v>
      </c>
      <c r="B36" s="2643"/>
      <c r="C36" s="2643"/>
      <c r="D36" s="2643"/>
      <c r="E36" s="2643"/>
      <c r="F36" s="2643"/>
      <c r="G36" s="2643"/>
      <c r="H36" s="2643"/>
      <c r="I36" s="2643"/>
      <c r="J36" s="2644"/>
    </row>
    <row r="37" spans="1:10" s="2047" customFormat="1" ht="41.25" customHeight="1">
      <c r="A37" s="2645" t="s">
        <v>900</v>
      </c>
      <c r="B37" s="2646"/>
      <c r="C37" s="2646"/>
      <c r="D37" s="2646"/>
      <c r="E37" s="2646"/>
      <c r="F37" s="2646"/>
      <c r="G37" s="2646"/>
      <c r="H37" s="2646"/>
      <c r="I37" s="2646"/>
      <c r="J37" s="2647"/>
    </row>
    <row r="38" spans="1:10" s="2047" customFormat="1" ht="22.5" customHeight="1">
      <c r="A38" s="2645" t="s">
        <v>901</v>
      </c>
      <c r="B38" s="2646"/>
      <c r="C38" s="2646"/>
      <c r="D38" s="2646"/>
      <c r="E38" s="2646"/>
      <c r="F38" s="2646"/>
      <c r="G38" s="2646"/>
      <c r="H38" s="2646"/>
      <c r="I38" s="2646"/>
      <c r="J38" s="2647"/>
    </row>
    <row r="39" spans="1:10" s="2047" customFormat="1" ht="25.5" customHeight="1" thickBot="1">
      <c r="A39" s="2648" t="s">
        <v>902</v>
      </c>
      <c r="B39" s="2649"/>
      <c r="C39" s="2649"/>
      <c r="D39" s="2649"/>
      <c r="E39" s="2649"/>
      <c r="F39" s="2649"/>
      <c r="G39" s="2649"/>
      <c r="H39" s="2649"/>
      <c r="I39" s="2649"/>
      <c r="J39" s="2650"/>
    </row>
    <row r="40" spans="1:10" ht="18.75">
      <c r="A40" s="2053"/>
      <c r="B40" s="243"/>
      <c r="C40" s="243"/>
      <c r="D40" s="243"/>
      <c r="E40" s="243"/>
      <c r="F40" s="243"/>
      <c r="G40" s="242"/>
      <c r="H40" s="242"/>
      <c r="I40" s="242"/>
      <c r="J40" s="242"/>
    </row>
  </sheetData>
  <mergeCells count="32">
    <mergeCell ref="A36:J36"/>
    <mergeCell ref="A37:J37"/>
    <mergeCell ref="A38:J38"/>
    <mergeCell ref="A39:J39"/>
    <mergeCell ref="A31:E31"/>
    <mergeCell ref="A32:E32"/>
    <mergeCell ref="A33:J33"/>
    <mergeCell ref="A34:J34"/>
    <mergeCell ref="A35:B35"/>
    <mergeCell ref="C35:D35"/>
    <mergeCell ref="E35:J35"/>
    <mergeCell ref="F15:J15"/>
    <mergeCell ref="B24:B25"/>
    <mergeCell ref="B28:B30"/>
    <mergeCell ref="E28:E29"/>
    <mergeCell ref="F28:F29"/>
    <mergeCell ref="G28:G29"/>
    <mergeCell ref="H28:H29"/>
    <mergeCell ref="I28:I29"/>
    <mergeCell ref="J28:J29"/>
    <mergeCell ref="A14:J14"/>
    <mergeCell ref="A1:J1"/>
    <mergeCell ref="C2:F2"/>
    <mergeCell ref="G2:H2"/>
    <mergeCell ref="I2:J2"/>
    <mergeCell ref="A3:B3"/>
    <mergeCell ref="A4:B4"/>
    <mergeCell ref="A5:B5"/>
    <mergeCell ref="A8:B8"/>
    <mergeCell ref="A10:C10"/>
    <mergeCell ref="A11:B11"/>
    <mergeCell ref="A12:J12"/>
  </mergeCells>
  <pageMargins left="0.23622047244094491" right="0.23622047244094491" top="0.74803149606299213" bottom="0.74803149606299213" header="0.31496062992125984" footer="0.31496062992125984"/>
  <pageSetup paperSize="9" scale="50" orientation="landscape" verticalDpi="1200" r:id="rId1"/>
  <headerFooter alignWithMargins="0">
    <oddFooter>&amp;R&amp;P di &amp;N</oddFooter>
  </headerFooter>
  <rowBreaks count="6" manualBreakCount="6">
    <brk id="15" max="16383" man="1"/>
    <brk id="17" max="9" man="1"/>
    <brk id="21" max="9" man="1"/>
    <brk id="25" max="9" man="1"/>
    <brk id="27" max="9" man="1"/>
    <brk id="30" max="9" man="1"/>
  </rowBreaks>
  <drawing r:id="rId2"/>
</worksheet>
</file>

<file path=xl/worksheets/sheet37.xml><?xml version="1.0" encoding="utf-8"?>
<worksheet xmlns="http://schemas.openxmlformats.org/spreadsheetml/2006/main" xmlns:r="http://schemas.openxmlformats.org/officeDocument/2006/relationships">
  <sheetPr>
    <tabColor rgb="FFFF0000"/>
  </sheetPr>
  <dimension ref="A1:L43"/>
  <sheetViews>
    <sheetView view="pageBreakPreview" topLeftCell="A36" zoomScale="60" zoomScaleNormal="75" workbookViewId="0">
      <selection activeCell="A40" sqref="A40"/>
    </sheetView>
  </sheetViews>
  <sheetFormatPr defaultRowHeight="15.75"/>
  <cols>
    <col min="1" max="1" width="18.42578125" style="5" customWidth="1"/>
    <col min="2" max="2" width="35.5703125" style="2" customWidth="1"/>
    <col min="3" max="3" width="24.85546875" style="2" customWidth="1"/>
    <col min="4" max="4" width="15.140625" style="2" customWidth="1"/>
    <col min="5" max="5" width="40.140625" style="2" customWidth="1"/>
    <col min="6" max="6" width="11.7109375" style="2" customWidth="1"/>
    <col min="7" max="7" width="16.140625" style="1" customWidth="1"/>
    <col min="8" max="8" width="15.140625" style="1" customWidth="1"/>
    <col min="9" max="9" width="12.140625" style="1" customWidth="1"/>
    <col min="10" max="10" width="13.5703125" style="1" customWidth="1"/>
    <col min="11" max="16384" width="9.140625" style="1"/>
  </cols>
  <sheetData>
    <row r="1" spans="1:10" ht="84" customHeight="1" thickBot="1">
      <c r="A1" s="2233" t="s">
        <v>42</v>
      </c>
      <c r="B1" s="2234"/>
      <c r="C1" s="2234"/>
      <c r="D1" s="2234"/>
      <c r="E1" s="2234"/>
      <c r="F1" s="2234"/>
      <c r="G1" s="2234"/>
      <c r="H1" s="2234"/>
      <c r="I1" s="2234"/>
      <c r="J1" s="2235"/>
    </row>
    <row r="2" spans="1:10" ht="44.25" customHeight="1" thickBot="1">
      <c r="A2" s="75" t="s">
        <v>1</v>
      </c>
      <c r="B2" s="75">
        <v>13</v>
      </c>
      <c r="C2" s="2236" t="s">
        <v>1003</v>
      </c>
      <c r="D2" s="2237"/>
      <c r="E2" s="2237"/>
      <c r="F2" s="2238"/>
      <c r="G2" s="2188" t="s">
        <v>40</v>
      </c>
      <c r="H2" s="2239"/>
      <c r="I2" s="2188" t="s">
        <v>41</v>
      </c>
      <c r="J2" s="2189"/>
    </row>
    <row r="3" spans="1:10" ht="18.75">
      <c r="A3" s="2190" t="s">
        <v>66</v>
      </c>
      <c r="B3" s="2191"/>
      <c r="C3" s="2191" t="s">
        <v>699</v>
      </c>
      <c r="D3" s="2191"/>
      <c r="E3" s="2191"/>
      <c r="F3" s="2191"/>
      <c r="G3" s="361"/>
      <c r="H3" s="361"/>
      <c r="I3" s="361"/>
      <c r="J3" s="362"/>
    </row>
    <row r="4" spans="1:10" ht="18.75">
      <c r="A4" s="2192" t="s">
        <v>67</v>
      </c>
      <c r="B4" s="2193"/>
      <c r="C4" s="2193" t="s">
        <v>93</v>
      </c>
      <c r="D4" s="2193"/>
      <c r="E4" s="2193"/>
      <c r="F4" s="2193"/>
      <c r="G4" s="1189"/>
      <c r="H4" s="1189"/>
      <c r="I4" s="1189"/>
      <c r="J4" s="80"/>
    </row>
    <row r="5" spans="1:10" ht="18.75">
      <c r="A5" s="2194" t="s">
        <v>68</v>
      </c>
      <c r="B5" s="2195"/>
      <c r="C5" s="78" t="s">
        <v>782</v>
      </c>
      <c r="D5" s="1196"/>
      <c r="E5" s="78"/>
      <c r="F5" s="1196"/>
      <c r="G5" s="1189"/>
      <c r="H5" s="1189"/>
      <c r="I5" s="1189"/>
      <c r="J5" s="80"/>
    </row>
    <row r="6" spans="1:10" ht="18.75">
      <c r="A6" s="1188" t="s">
        <v>69</v>
      </c>
      <c r="B6" s="1196"/>
      <c r="C6" s="2195" t="s">
        <v>1143</v>
      </c>
      <c r="D6" s="2195"/>
      <c r="E6" s="2195"/>
      <c r="F6" s="2195"/>
      <c r="G6" s="1189"/>
      <c r="H6" s="1189"/>
      <c r="I6" s="1189"/>
      <c r="J6" s="80"/>
    </row>
    <row r="7" spans="1:10" ht="18.75">
      <c r="A7" s="1188" t="s">
        <v>115</v>
      </c>
      <c r="B7" s="1196"/>
      <c r="C7" s="2195" t="s">
        <v>781</v>
      </c>
      <c r="D7" s="2195"/>
      <c r="E7" s="2195"/>
      <c r="F7" s="2195"/>
      <c r="G7" s="78"/>
      <c r="H7" s="1189"/>
      <c r="I7" s="1189"/>
      <c r="J7" s="80"/>
    </row>
    <row r="8" spans="1:10" ht="18.75">
      <c r="A8" s="1188" t="s">
        <v>70</v>
      </c>
      <c r="B8" s="1196"/>
      <c r="C8" s="78" t="s">
        <v>689</v>
      </c>
      <c r="D8" s="1196"/>
      <c r="E8" s="1189"/>
      <c r="F8" s="1196"/>
      <c r="G8" s="1189"/>
      <c r="H8" s="1189"/>
      <c r="I8" s="1189"/>
      <c r="J8" s="80"/>
    </row>
    <row r="9" spans="1:10" ht="18.75">
      <c r="A9" s="1188" t="s">
        <v>39</v>
      </c>
      <c r="B9" s="1196"/>
      <c r="C9" s="1196"/>
      <c r="D9" s="78" t="s">
        <v>701</v>
      </c>
      <c r="E9" s="78"/>
      <c r="F9" s="1196"/>
      <c r="G9" s="1189"/>
      <c r="H9" s="1189"/>
      <c r="I9" s="1189"/>
      <c r="J9" s="80"/>
    </row>
    <row r="10" spans="1:10" ht="19.5" thickBot="1">
      <c r="A10" s="1247" t="s">
        <v>707</v>
      </c>
      <c r="B10" s="1248"/>
      <c r="C10" s="1245"/>
      <c r="D10" s="1245"/>
      <c r="E10" s="1245"/>
      <c r="F10" s="1245"/>
      <c r="G10" s="1248"/>
      <c r="H10" s="1248"/>
      <c r="I10" s="1248"/>
      <c r="J10" s="364"/>
    </row>
    <row r="11" spans="1:10" ht="22.5" customHeight="1" thickBot="1">
      <c r="A11" s="2201" t="s">
        <v>784</v>
      </c>
      <c r="B11" s="2202"/>
      <c r="C11" s="2202"/>
      <c r="D11" s="2202"/>
      <c r="E11" s="2202"/>
      <c r="F11" s="2202"/>
      <c r="G11" s="2202"/>
      <c r="H11" s="2202"/>
      <c r="I11" s="2202"/>
      <c r="J11" s="2203"/>
    </row>
    <row r="12" spans="1:10" s="55" customFormat="1" ht="81" customHeight="1" thickBot="1">
      <c r="A12" s="697" t="s">
        <v>18</v>
      </c>
      <c r="B12" s="444" t="s">
        <v>728</v>
      </c>
      <c r="C12" s="287" t="s">
        <v>2</v>
      </c>
      <c r="D12" s="287" t="s">
        <v>153</v>
      </c>
      <c r="E12" s="287" t="s">
        <v>26</v>
      </c>
      <c r="F12" s="743" t="s">
        <v>851</v>
      </c>
      <c r="G12" s="744" t="s">
        <v>859</v>
      </c>
      <c r="H12" s="744" t="s">
        <v>27</v>
      </c>
      <c r="I12" s="744" t="s">
        <v>852</v>
      </c>
      <c r="J12" s="745" t="s">
        <v>853</v>
      </c>
    </row>
    <row r="13" spans="1:10" s="55" customFormat="1" ht="14.25" customHeight="1" thickBot="1">
      <c r="A13" s="2346"/>
      <c r="B13" s="2347"/>
      <c r="C13" s="2347"/>
      <c r="D13" s="2347"/>
      <c r="E13" s="2347"/>
      <c r="F13" s="2347"/>
      <c r="G13" s="2347"/>
      <c r="H13" s="2347"/>
      <c r="I13" s="2347"/>
      <c r="J13" s="2348"/>
    </row>
    <row r="14" spans="1:10" s="55" customFormat="1" ht="201.75" customHeight="1">
      <c r="A14" s="832" t="s">
        <v>918</v>
      </c>
      <c r="B14" s="1216" t="s">
        <v>16</v>
      </c>
      <c r="C14" s="1204" t="s">
        <v>898</v>
      </c>
      <c r="D14" s="771" t="s">
        <v>167</v>
      </c>
      <c r="E14" s="1204" t="s">
        <v>729</v>
      </c>
      <c r="F14" s="2400" t="s">
        <v>1745</v>
      </c>
      <c r="G14" s="2225"/>
      <c r="H14" s="2225"/>
      <c r="I14" s="2225"/>
      <c r="J14" s="2226"/>
    </row>
    <row r="15" spans="1:10" ht="260.25" customHeight="1">
      <c r="A15" s="517">
        <v>1</v>
      </c>
      <c r="B15" s="1200" t="s">
        <v>904</v>
      </c>
      <c r="C15" s="1200" t="s">
        <v>903</v>
      </c>
      <c r="D15" s="771" t="s">
        <v>167</v>
      </c>
      <c r="E15" s="1201" t="s">
        <v>969</v>
      </c>
      <c r="F15" s="1214">
        <v>3</v>
      </c>
      <c r="G15" s="1206">
        <f t="shared" ref="G15:G23" si="0">(F15/$F$27)*100</f>
        <v>7.5</v>
      </c>
      <c r="H15" s="1214"/>
      <c r="I15" s="95"/>
      <c r="J15" s="96"/>
    </row>
    <row r="16" spans="1:10" ht="156.75" customHeight="1">
      <c r="A16" s="517">
        <v>2</v>
      </c>
      <c r="B16" s="2342" t="s">
        <v>10</v>
      </c>
      <c r="C16" s="1233" t="s">
        <v>705</v>
      </c>
      <c r="D16" s="90" t="s">
        <v>104</v>
      </c>
      <c r="E16" s="1233" t="s">
        <v>704</v>
      </c>
      <c r="F16" s="1214">
        <v>3</v>
      </c>
      <c r="G16" s="1206">
        <f t="shared" si="0"/>
        <v>7.5</v>
      </c>
      <c r="H16" s="1214"/>
      <c r="I16" s="95"/>
      <c r="J16" s="96"/>
    </row>
    <row r="17" spans="1:12" ht="118.5" customHeight="1">
      <c r="A17" s="517">
        <v>3</v>
      </c>
      <c r="B17" s="2343"/>
      <c r="C17" s="1233" t="s">
        <v>703</v>
      </c>
      <c r="D17" s="90" t="s">
        <v>104</v>
      </c>
      <c r="E17" s="1233" t="s">
        <v>706</v>
      </c>
      <c r="F17" s="1214">
        <v>3</v>
      </c>
      <c r="G17" s="1206">
        <f t="shared" si="0"/>
        <v>7.5</v>
      </c>
      <c r="H17" s="1214"/>
      <c r="I17" s="95"/>
      <c r="J17" s="96"/>
    </row>
    <row r="18" spans="1:12" ht="69.75" customHeight="1">
      <c r="A18" s="517">
        <v>4</v>
      </c>
      <c r="B18" s="2343"/>
      <c r="C18" s="1233" t="s">
        <v>979</v>
      </c>
      <c r="D18" s="90" t="s">
        <v>91</v>
      </c>
      <c r="E18" s="1200" t="s">
        <v>695</v>
      </c>
      <c r="F18" s="1200">
        <v>3</v>
      </c>
      <c r="G18" s="1206">
        <f t="shared" si="0"/>
        <v>7.5</v>
      </c>
      <c r="H18" s="93"/>
      <c r="I18" s="97"/>
      <c r="J18" s="96"/>
      <c r="L18" s="65">
        <f>(20+12)/(178 +284)*100</f>
        <v>6.9264069264069263</v>
      </c>
    </row>
    <row r="19" spans="1:12" ht="42.75" customHeight="1">
      <c r="A19" s="517">
        <v>5</v>
      </c>
      <c r="B19" s="2373"/>
      <c r="C19" s="1233" t="s">
        <v>698</v>
      </c>
      <c r="D19" s="1371" t="s">
        <v>193</v>
      </c>
      <c r="E19" s="1200" t="s">
        <v>693</v>
      </c>
      <c r="F19" s="1214">
        <v>3</v>
      </c>
      <c r="G19" s="1206">
        <f t="shared" si="0"/>
        <v>7.5</v>
      </c>
      <c r="H19" s="93"/>
      <c r="I19" s="97"/>
      <c r="J19" s="96"/>
    </row>
    <row r="20" spans="1:12" ht="62.25" customHeight="1">
      <c r="A20" s="517">
        <v>6</v>
      </c>
      <c r="B20" s="1220" t="s">
        <v>1140</v>
      </c>
      <c r="C20" s="1233" t="s">
        <v>1141</v>
      </c>
      <c r="D20" s="1371" t="s">
        <v>193</v>
      </c>
      <c r="E20" s="1200" t="s">
        <v>1142</v>
      </c>
      <c r="F20" s="1214">
        <v>5</v>
      </c>
      <c r="G20" s="1206">
        <f t="shared" si="0"/>
        <v>12.5</v>
      </c>
      <c r="H20" s="93"/>
      <c r="I20" s="97"/>
      <c r="J20" s="96"/>
    </row>
    <row r="21" spans="1:12" ht="216" customHeight="1">
      <c r="A21" s="517">
        <v>7</v>
      </c>
      <c r="B21" s="1200" t="s">
        <v>766</v>
      </c>
      <c r="C21" s="1200" t="s">
        <v>908</v>
      </c>
      <c r="D21" s="179" t="s">
        <v>167</v>
      </c>
      <c r="E21" s="1200" t="s">
        <v>1313</v>
      </c>
      <c r="F21" s="1214">
        <v>3</v>
      </c>
      <c r="G21" s="1206">
        <f t="shared" si="0"/>
        <v>7.5</v>
      </c>
      <c r="H21" s="93"/>
      <c r="I21" s="97"/>
      <c r="J21" s="96"/>
    </row>
    <row r="22" spans="1:12" ht="198" customHeight="1">
      <c r="A22" s="722">
        <v>8</v>
      </c>
      <c r="B22" s="756" t="s">
        <v>465</v>
      </c>
      <c r="C22" s="141" t="s">
        <v>464</v>
      </c>
      <c r="D22" s="179" t="s">
        <v>104</v>
      </c>
      <c r="E22" s="191" t="s">
        <v>467</v>
      </c>
      <c r="F22" s="1214">
        <v>2</v>
      </c>
      <c r="G22" s="1206">
        <f t="shared" si="0"/>
        <v>5</v>
      </c>
      <c r="H22" s="93"/>
      <c r="I22" s="97"/>
      <c r="J22" s="96"/>
    </row>
    <row r="23" spans="1:12" ht="56.25" customHeight="1">
      <c r="A23" s="766"/>
      <c r="B23" s="2256" t="s">
        <v>30</v>
      </c>
      <c r="C23" s="1233" t="s">
        <v>88</v>
      </c>
      <c r="D23" s="179" t="s">
        <v>779</v>
      </c>
      <c r="E23" s="2344" t="s">
        <v>780</v>
      </c>
      <c r="F23" s="2252">
        <v>5</v>
      </c>
      <c r="G23" s="2381">
        <f t="shared" si="0"/>
        <v>12.5</v>
      </c>
      <c r="H23" s="2252"/>
      <c r="I23" s="2252"/>
      <c r="J23" s="2248"/>
    </row>
    <row r="24" spans="1:12" ht="193.5" customHeight="1">
      <c r="A24" s="443">
        <v>9</v>
      </c>
      <c r="B24" s="2257"/>
      <c r="C24" s="1233" t="s">
        <v>140</v>
      </c>
      <c r="D24" s="179" t="s">
        <v>779</v>
      </c>
      <c r="E24" s="2345"/>
      <c r="F24" s="2253"/>
      <c r="G24" s="2383"/>
      <c r="H24" s="2253"/>
      <c r="I24" s="2253"/>
      <c r="J24" s="2250"/>
    </row>
    <row r="25" spans="1:12" ht="157.5" customHeight="1">
      <c r="A25" s="443">
        <v>10</v>
      </c>
      <c r="B25" s="2257"/>
      <c r="C25" s="1200" t="s">
        <v>783</v>
      </c>
      <c r="D25" s="179" t="s">
        <v>104</v>
      </c>
      <c r="E25" s="1200" t="s">
        <v>978</v>
      </c>
      <c r="F25" s="1214">
        <v>5</v>
      </c>
      <c r="G25" s="1206">
        <f>(F25/$F$27)*100</f>
        <v>12.5</v>
      </c>
      <c r="H25" s="1214"/>
      <c r="I25" s="95"/>
      <c r="J25" s="96"/>
    </row>
    <row r="26" spans="1:12" ht="291.75" customHeight="1">
      <c r="A26" s="443">
        <v>11</v>
      </c>
      <c r="B26" s="1372" t="s">
        <v>1640</v>
      </c>
      <c r="C26" s="141" t="s">
        <v>1354</v>
      </c>
      <c r="D26" s="179" t="s">
        <v>104</v>
      </c>
      <c r="E26" s="1373" t="s">
        <v>1641</v>
      </c>
      <c r="F26" s="1210">
        <v>5</v>
      </c>
      <c r="G26" s="1221">
        <f>(F26/$F$27)*100</f>
        <v>12.5</v>
      </c>
      <c r="H26" s="1210"/>
      <c r="I26" s="106"/>
      <c r="J26" s="618"/>
    </row>
    <row r="27" spans="1:12" s="56" customFormat="1" ht="36" customHeight="1">
      <c r="A27" s="2268" t="s">
        <v>740</v>
      </c>
      <c r="B27" s="2269"/>
      <c r="C27" s="2269"/>
      <c r="D27" s="2269"/>
      <c r="E27" s="2269"/>
      <c r="F27" s="320">
        <f>SUM(F14:F26)</f>
        <v>40</v>
      </c>
      <c r="G27" s="1206"/>
      <c r="H27" s="109"/>
      <c r="I27" s="110"/>
      <c r="J27" s="111"/>
    </row>
    <row r="28" spans="1:12" s="56" customFormat="1" ht="28.5" customHeight="1">
      <c r="A28" s="2268" t="s">
        <v>739</v>
      </c>
      <c r="B28" s="2269"/>
      <c r="C28" s="2269"/>
      <c r="D28" s="2269"/>
      <c r="E28" s="2269"/>
      <c r="F28" s="320"/>
      <c r="G28" s="124">
        <v>100</v>
      </c>
      <c r="H28" s="164"/>
      <c r="I28" s="165"/>
      <c r="J28" s="114"/>
    </row>
    <row r="29" spans="1:12" s="57" customFormat="1" ht="27" customHeight="1" thickBot="1">
      <c r="A29" s="2410" t="s">
        <v>21</v>
      </c>
      <c r="B29" s="2411"/>
      <c r="C29" s="2411"/>
      <c r="D29" s="2411"/>
      <c r="E29" s="2411"/>
      <c r="F29" s="2411"/>
      <c r="G29" s="2411"/>
      <c r="H29" s="2411"/>
      <c r="I29" s="2411"/>
      <c r="J29" s="2412"/>
    </row>
    <row r="30" spans="1:12" s="57" customFormat="1" ht="35.25" customHeight="1" thickBot="1">
      <c r="A30" s="2196" t="s">
        <v>28</v>
      </c>
      <c r="B30" s="2197"/>
      <c r="C30" s="2197"/>
      <c r="D30" s="2197"/>
      <c r="E30" s="2197"/>
      <c r="F30" s="2197"/>
      <c r="G30" s="2197"/>
      <c r="H30" s="2197"/>
      <c r="I30" s="2197"/>
      <c r="J30" s="2198"/>
    </row>
    <row r="31" spans="1:12" s="57" customFormat="1" ht="59.25" customHeight="1" thickBot="1">
      <c r="A31" s="2213" t="s">
        <v>23</v>
      </c>
      <c r="B31" s="2215"/>
      <c r="C31" s="2213" t="s">
        <v>22</v>
      </c>
      <c r="D31" s="2214"/>
      <c r="E31" s="2213" t="s">
        <v>241</v>
      </c>
      <c r="F31" s="2215"/>
      <c r="G31" s="2215"/>
      <c r="H31" s="2215"/>
      <c r="I31" s="2215"/>
      <c r="J31" s="2214"/>
    </row>
    <row r="32" spans="1:12" s="57" customFormat="1" ht="39" customHeight="1">
      <c r="A32" s="2505" t="s">
        <v>1666</v>
      </c>
      <c r="B32" s="2171"/>
      <c r="C32" s="2171"/>
      <c r="D32" s="2171"/>
      <c r="E32" s="2171"/>
      <c r="F32" s="2171"/>
      <c r="G32" s="2171"/>
      <c r="H32" s="2171"/>
      <c r="I32" s="2171"/>
      <c r="J32" s="2172"/>
    </row>
    <row r="33" spans="1:12" s="57" customFormat="1" ht="48" customHeight="1">
      <c r="A33" s="2179" t="s">
        <v>900</v>
      </c>
      <c r="B33" s="2180"/>
      <c r="C33" s="2180"/>
      <c r="D33" s="2180"/>
      <c r="E33" s="2180"/>
      <c r="F33" s="2180"/>
      <c r="G33" s="2180"/>
      <c r="H33" s="2180"/>
      <c r="I33" s="2180"/>
      <c r="J33" s="2181"/>
      <c r="K33" s="63"/>
      <c r="L33" s="63"/>
    </row>
    <row r="34" spans="1:12" s="57" customFormat="1" ht="36" customHeight="1">
      <c r="A34" s="2179" t="s">
        <v>901</v>
      </c>
      <c r="B34" s="2180"/>
      <c r="C34" s="2180"/>
      <c r="D34" s="2180"/>
      <c r="E34" s="2180"/>
      <c r="F34" s="2180"/>
      <c r="G34" s="2180"/>
      <c r="H34" s="2180"/>
      <c r="I34" s="2180"/>
      <c r="J34" s="2181"/>
      <c r="K34" s="63"/>
      <c r="L34" s="63"/>
    </row>
    <row r="35" spans="1:12" s="57" customFormat="1" ht="24.75" customHeight="1" thickBot="1">
      <c r="A35" s="2182" t="s">
        <v>902</v>
      </c>
      <c r="B35" s="2183"/>
      <c r="C35" s="2183"/>
      <c r="D35" s="2183"/>
      <c r="E35" s="2183"/>
      <c r="F35" s="2183"/>
      <c r="G35" s="2183"/>
      <c r="H35" s="2183"/>
      <c r="I35" s="2183"/>
      <c r="J35" s="2184"/>
      <c r="K35" s="63"/>
      <c r="L35" s="63"/>
    </row>
    <row r="36" spans="1:12">
      <c r="A36" s="4"/>
    </row>
    <row r="37" spans="1:12" s="4" customFormat="1">
      <c r="A37" s="5"/>
      <c r="B37" s="281"/>
      <c r="C37" s="281"/>
      <c r="D37" s="281"/>
      <c r="E37" s="281"/>
      <c r="F37" s="281"/>
    </row>
    <row r="38" spans="1:12" s="4" customFormat="1">
      <c r="A38" s="5"/>
      <c r="B38" s="281"/>
      <c r="C38" s="281"/>
      <c r="D38" s="281"/>
      <c r="E38" s="281"/>
      <c r="F38" s="281"/>
    </row>
    <row r="39" spans="1:12" s="4" customFormat="1">
      <c r="A39" s="5"/>
      <c r="B39" s="145"/>
      <c r="C39" s="281"/>
      <c r="D39" s="281"/>
      <c r="E39" s="281"/>
      <c r="F39" s="281"/>
    </row>
    <row r="40" spans="1:12" s="4" customFormat="1">
      <c r="A40" s="5"/>
      <c r="B40" s="145"/>
      <c r="C40" s="281"/>
      <c r="D40" s="281"/>
      <c r="E40" s="281"/>
      <c r="F40" s="281"/>
    </row>
    <row r="41" spans="1:12" s="4" customFormat="1">
      <c r="B41" s="145"/>
      <c r="C41" s="281"/>
      <c r="D41" s="281"/>
      <c r="E41" s="281"/>
      <c r="F41" s="281"/>
    </row>
    <row r="42" spans="1:12" s="4" customFormat="1">
      <c r="A42" s="5"/>
      <c r="B42" s="281"/>
      <c r="C42" s="281"/>
      <c r="D42" s="281"/>
      <c r="E42" s="281"/>
      <c r="F42" s="281"/>
    </row>
    <row r="43" spans="1:12" s="4" customFormat="1">
      <c r="A43" s="5"/>
      <c r="B43" s="281"/>
      <c r="C43" s="281"/>
      <c r="D43" s="281"/>
      <c r="E43" s="281"/>
      <c r="F43" s="281"/>
    </row>
  </sheetData>
  <mergeCells count="37">
    <mergeCell ref="A35:J35"/>
    <mergeCell ref="B23:B25"/>
    <mergeCell ref="A29:J29"/>
    <mergeCell ref="A30:J30"/>
    <mergeCell ref="A31:B31"/>
    <mergeCell ref="C31:D31"/>
    <mergeCell ref="E31:J31"/>
    <mergeCell ref="A32:J32"/>
    <mergeCell ref="A33:J33"/>
    <mergeCell ref="E23:E24"/>
    <mergeCell ref="A27:E27"/>
    <mergeCell ref="A28:E28"/>
    <mergeCell ref="F23:F24"/>
    <mergeCell ref="G23:G24"/>
    <mergeCell ref="A4:B4"/>
    <mergeCell ref="C4:D4"/>
    <mergeCell ref="C7:D7"/>
    <mergeCell ref="E4:F4"/>
    <mergeCell ref="A34:J34"/>
    <mergeCell ref="F14:J14"/>
    <mergeCell ref="B16:B19"/>
    <mergeCell ref="A5:B5"/>
    <mergeCell ref="C6:D6"/>
    <mergeCell ref="A11:J11"/>
    <mergeCell ref="E6:F6"/>
    <mergeCell ref="E7:F7"/>
    <mergeCell ref="H23:H24"/>
    <mergeCell ref="I23:I24"/>
    <mergeCell ref="J23:J24"/>
    <mergeCell ref="A13:J13"/>
    <mergeCell ref="A1:J1"/>
    <mergeCell ref="C2:F2"/>
    <mergeCell ref="G2:H2"/>
    <mergeCell ref="I2:J2"/>
    <mergeCell ref="C3:D3"/>
    <mergeCell ref="E3:F3"/>
    <mergeCell ref="A3:B3"/>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4" manualBreakCount="4">
    <brk id="15" max="9" man="1"/>
    <brk id="19" max="9" man="1"/>
    <brk id="23" max="9" man="1"/>
    <brk id="25" max="9" man="1"/>
  </rowBreaks>
  <drawing r:id="rId2"/>
</worksheet>
</file>

<file path=xl/worksheets/sheet38.xml><?xml version="1.0" encoding="utf-8"?>
<worksheet xmlns="http://schemas.openxmlformats.org/spreadsheetml/2006/main" xmlns:r="http://schemas.openxmlformats.org/officeDocument/2006/relationships">
  <sheetPr>
    <tabColor rgb="FFFF0000"/>
  </sheetPr>
  <dimension ref="A1:L38"/>
  <sheetViews>
    <sheetView topLeftCell="A28" zoomScale="75" zoomScaleNormal="75" workbookViewId="0">
      <selection activeCell="A39" sqref="A39"/>
    </sheetView>
  </sheetViews>
  <sheetFormatPr defaultRowHeight="15.75"/>
  <cols>
    <col min="1" max="1" width="21.28515625" style="5" customWidth="1"/>
    <col min="2" max="2" width="29.140625" style="2" customWidth="1"/>
    <col min="3" max="3" width="36.28515625" style="2" customWidth="1"/>
    <col min="4" max="4" width="18.28515625" style="2" customWidth="1"/>
    <col min="5" max="5" width="46.28515625" style="2" customWidth="1"/>
    <col min="6" max="6" width="14.28515625" style="2" customWidth="1"/>
    <col min="7" max="7" width="16.140625" style="398" customWidth="1"/>
    <col min="8" max="8" width="15.85546875" style="1" customWidth="1"/>
    <col min="9" max="10" width="16.28515625" style="1" customWidth="1"/>
    <col min="11" max="16384" width="9.140625" style="1"/>
  </cols>
  <sheetData>
    <row r="1" spans="1:10" ht="73.5" customHeight="1" thickBot="1">
      <c r="A1" s="2424" t="s">
        <v>42</v>
      </c>
      <c r="B1" s="2425"/>
      <c r="C1" s="2425"/>
      <c r="D1" s="2425"/>
      <c r="E1" s="2425"/>
      <c r="F1" s="2425"/>
      <c r="G1" s="2425"/>
      <c r="H1" s="2425"/>
      <c r="I1" s="2425"/>
      <c r="J1" s="2426"/>
    </row>
    <row r="2" spans="1:10" ht="27.75" customHeight="1" thickBot="1">
      <c r="A2" s="30" t="s">
        <v>1</v>
      </c>
      <c r="B2" s="30">
        <v>43</v>
      </c>
      <c r="C2" s="2329" t="s">
        <v>1003</v>
      </c>
      <c r="D2" s="2330"/>
      <c r="E2" s="2330"/>
      <c r="F2" s="2331"/>
      <c r="G2" s="2132" t="s">
        <v>40</v>
      </c>
      <c r="H2" s="2427"/>
      <c r="I2" s="2132" t="s">
        <v>41</v>
      </c>
      <c r="J2" s="2133"/>
    </row>
    <row r="3" spans="1:10">
      <c r="A3" s="45" t="s">
        <v>66</v>
      </c>
      <c r="B3" s="48"/>
      <c r="C3" s="2134" t="s">
        <v>712</v>
      </c>
      <c r="D3" s="2134"/>
      <c r="E3" s="64"/>
      <c r="F3" s="64"/>
      <c r="G3" s="399"/>
      <c r="H3" s="59"/>
      <c r="I3" s="59"/>
      <c r="J3" s="60"/>
    </row>
    <row r="4" spans="1:10">
      <c r="A4" s="2136" t="s">
        <v>67</v>
      </c>
      <c r="B4" s="2137"/>
      <c r="C4" s="2137" t="s">
        <v>93</v>
      </c>
      <c r="D4" s="2137"/>
      <c r="E4" s="534"/>
      <c r="F4" s="534"/>
      <c r="G4" s="397"/>
      <c r="H4" s="531"/>
      <c r="I4" s="531"/>
      <c r="J4" s="71"/>
    </row>
    <row r="5" spans="1:10">
      <c r="A5" s="2138" t="s">
        <v>68</v>
      </c>
      <c r="B5" s="2139"/>
      <c r="C5" s="46" t="s">
        <v>200</v>
      </c>
      <c r="D5" s="534"/>
      <c r="E5" s="534"/>
      <c r="F5" s="534"/>
      <c r="G5" s="397"/>
      <c r="H5" s="531"/>
      <c r="I5" s="531"/>
      <c r="J5" s="71"/>
    </row>
    <row r="6" spans="1:10">
      <c r="A6" s="530" t="s">
        <v>69</v>
      </c>
      <c r="B6" s="534"/>
      <c r="C6" s="2139" t="s">
        <v>727</v>
      </c>
      <c r="D6" s="2139"/>
      <c r="E6" s="534"/>
      <c r="F6" s="534"/>
      <c r="G6" s="397"/>
      <c r="H6" s="531"/>
      <c r="I6" s="531"/>
      <c r="J6" s="71"/>
    </row>
    <row r="7" spans="1:10" ht="18" customHeight="1">
      <c r="A7" s="530" t="s">
        <v>115</v>
      </c>
      <c r="B7" s="534"/>
      <c r="C7" s="534"/>
      <c r="D7" s="46"/>
      <c r="E7" s="46"/>
      <c r="F7" s="534"/>
      <c r="G7" s="396"/>
      <c r="H7" s="531"/>
      <c r="I7" s="531"/>
      <c r="J7" s="71"/>
    </row>
    <row r="8" spans="1:10">
      <c r="A8" s="530" t="s">
        <v>70</v>
      </c>
      <c r="B8" s="534"/>
      <c r="C8" s="534"/>
      <c r="D8" s="534"/>
      <c r="E8" s="534"/>
      <c r="F8" s="534"/>
      <c r="G8" s="397"/>
      <c r="H8" s="531"/>
      <c r="I8" s="531"/>
      <c r="J8" s="71"/>
    </row>
    <row r="9" spans="1:10" ht="21" customHeight="1">
      <c r="A9" s="877" t="s">
        <v>1357</v>
      </c>
      <c r="B9" s="534"/>
      <c r="C9" s="534"/>
      <c r="D9" s="534"/>
      <c r="E9" s="534"/>
      <c r="F9" s="534"/>
      <c r="G9" s="397"/>
      <c r="H9" s="531"/>
      <c r="I9" s="531"/>
      <c r="J9" s="71"/>
    </row>
    <row r="10" spans="1:10" ht="21" customHeight="1" thickBot="1">
      <c r="A10" s="241" t="s">
        <v>718</v>
      </c>
      <c r="B10" s="61"/>
      <c r="C10" s="52"/>
      <c r="D10" s="52"/>
      <c r="E10" s="52"/>
      <c r="F10" s="52"/>
      <c r="G10" s="400"/>
      <c r="H10" s="61"/>
      <c r="I10" s="61"/>
      <c r="J10" s="62"/>
    </row>
    <row r="11" spans="1:10" ht="16.5" thickBot="1">
      <c r="A11" s="2147" t="s">
        <v>989</v>
      </c>
      <c r="B11" s="2148"/>
      <c r="C11" s="2148"/>
      <c r="D11" s="2148"/>
      <c r="E11" s="2148"/>
      <c r="F11" s="2148"/>
      <c r="G11" s="2148"/>
      <c r="H11" s="2148"/>
      <c r="I11" s="2148"/>
      <c r="J11" s="2149"/>
    </row>
    <row r="12" spans="1:10" s="55" customFormat="1" ht="81" customHeight="1">
      <c r="A12" s="564" t="s">
        <v>18</v>
      </c>
      <c r="B12" s="559" t="s">
        <v>728</v>
      </c>
      <c r="C12" s="556" t="s">
        <v>2</v>
      </c>
      <c r="D12" s="556" t="s">
        <v>153</v>
      </c>
      <c r="E12" s="556" t="s">
        <v>26</v>
      </c>
      <c r="F12" s="560" t="s">
        <v>851</v>
      </c>
      <c r="G12" s="561" t="s">
        <v>859</v>
      </c>
      <c r="H12" s="562" t="s">
        <v>27</v>
      </c>
      <c r="I12" s="562" t="s">
        <v>852</v>
      </c>
      <c r="J12" s="539" t="s">
        <v>853</v>
      </c>
    </row>
    <row r="13" spans="1:10" s="55" customFormat="1" ht="14.25" customHeight="1" thickBot="1">
      <c r="A13" s="293"/>
      <c r="B13" s="294"/>
      <c r="C13" s="295"/>
      <c r="D13" s="295"/>
      <c r="E13" s="295"/>
      <c r="F13" s="313"/>
      <c r="G13" s="558"/>
      <c r="H13" s="298"/>
      <c r="I13" s="298"/>
      <c r="J13" s="299"/>
    </row>
    <row r="14" spans="1:10" s="55" customFormat="1" ht="126" customHeight="1">
      <c r="A14" s="822" t="s">
        <v>918</v>
      </c>
      <c r="B14" s="1197" t="s">
        <v>16</v>
      </c>
      <c r="C14" s="1199" t="s">
        <v>898</v>
      </c>
      <c r="D14" s="768" t="s">
        <v>167</v>
      </c>
      <c r="E14" s="826" t="s">
        <v>729</v>
      </c>
      <c r="F14" s="2665" t="s">
        <v>1752</v>
      </c>
      <c r="G14" s="2154"/>
      <c r="H14" s="2154"/>
      <c r="I14" s="2154"/>
      <c r="J14" s="2155"/>
    </row>
    <row r="15" spans="1:10" ht="145.5" customHeight="1">
      <c r="A15" s="501">
        <v>1</v>
      </c>
      <c r="B15" s="672" t="s">
        <v>904</v>
      </c>
      <c r="C15" s="814" t="s">
        <v>903</v>
      </c>
      <c r="D15" s="73" t="s">
        <v>167</v>
      </c>
      <c r="E15" s="44" t="s">
        <v>969</v>
      </c>
      <c r="F15" s="19">
        <v>5</v>
      </c>
      <c r="G15" s="341">
        <f>(F15/$F$22)*100</f>
        <v>20</v>
      </c>
      <c r="H15" s="19"/>
      <c r="I15" s="20"/>
      <c r="J15" s="21"/>
    </row>
    <row r="16" spans="1:10" ht="51.75" customHeight="1">
      <c r="A16" s="501">
        <v>2</v>
      </c>
      <c r="B16" s="2666" t="s">
        <v>716</v>
      </c>
      <c r="C16" s="17" t="s">
        <v>714</v>
      </c>
      <c r="D16" s="49" t="s">
        <v>193</v>
      </c>
      <c r="E16" s="2669" t="s">
        <v>715</v>
      </c>
      <c r="F16" s="2584">
        <v>5</v>
      </c>
      <c r="G16" s="2672">
        <f>(F16/$F$22)*100</f>
        <v>20</v>
      </c>
      <c r="H16" s="2584"/>
      <c r="I16" s="2584"/>
      <c r="J16" s="2586"/>
    </row>
    <row r="17" spans="1:12" ht="49.5" customHeight="1">
      <c r="A17" s="501">
        <v>3</v>
      </c>
      <c r="B17" s="2667"/>
      <c r="C17" s="17" t="s">
        <v>702</v>
      </c>
      <c r="D17" s="49" t="s">
        <v>104</v>
      </c>
      <c r="E17" s="2670"/>
      <c r="F17" s="2671"/>
      <c r="G17" s="2673"/>
      <c r="H17" s="2671"/>
      <c r="I17" s="2671"/>
      <c r="J17" s="2664"/>
    </row>
    <row r="18" spans="1:12" ht="54.75" customHeight="1">
      <c r="A18" s="501">
        <v>4</v>
      </c>
      <c r="B18" s="2668"/>
      <c r="C18" s="144" t="s">
        <v>991</v>
      </c>
      <c r="D18" s="49" t="s">
        <v>167</v>
      </c>
      <c r="E18" s="275" t="s">
        <v>990</v>
      </c>
      <c r="F18" s="19">
        <v>4</v>
      </c>
      <c r="G18" s="341">
        <f>(F18/$F$22)*100</f>
        <v>16</v>
      </c>
      <c r="H18" s="19"/>
      <c r="I18" s="20"/>
      <c r="J18" s="21"/>
    </row>
    <row r="19" spans="1:12" ht="142.5" customHeight="1">
      <c r="A19" s="540">
        <v>5</v>
      </c>
      <c r="B19" s="672" t="s">
        <v>766</v>
      </c>
      <c r="C19" s="814" t="s">
        <v>908</v>
      </c>
      <c r="D19" s="73" t="s">
        <v>167</v>
      </c>
      <c r="E19" s="814" t="s">
        <v>1313</v>
      </c>
      <c r="F19" s="19">
        <v>3</v>
      </c>
      <c r="G19" s="341">
        <f>(F19/$F$22)*100</f>
        <v>12</v>
      </c>
      <c r="H19" s="19"/>
      <c r="I19" s="20"/>
      <c r="J19" s="21"/>
    </row>
    <row r="20" spans="1:12" ht="115.5" customHeight="1">
      <c r="A20" s="540">
        <v>6</v>
      </c>
      <c r="B20" s="187" t="s">
        <v>465</v>
      </c>
      <c r="C20" s="144" t="s">
        <v>464</v>
      </c>
      <c r="D20" s="73" t="s">
        <v>104</v>
      </c>
      <c r="E20" s="188" t="s">
        <v>467</v>
      </c>
      <c r="F20" s="19">
        <v>3</v>
      </c>
      <c r="G20" s="341">
        <f>(F20/$F$22)*100</f>
        <v>12</v>
      </c>
      <c r="H20" s="18"/>
      <c r="I20" s="22"/>
      <c r="J20" s="21"/>
    </row>
    <row r="21" spans="1:12" ht="60" customHeight="1" thickBot="1">
      <c r="A21" s="540">
        <v>7</v>
      </c>
      <c r="B21" s="1181" t="s">
        <v>30</v>
      </c>
      <c r="C21" s="36" t="s">
        <v>869</v>
      </c>
      <c r="D21" s="73" t="s">
        <v>104</v>
      </c>
      <c r="E21" s="36" t="s">
        <v>870</v>
      </c>
      <c r="F21" s="527">
        <v>5</v>
      </c>
      <c r="G21" s="341">
        <f>(F21/$F$22)*100</f>
        <v>20</v>
      </c>
      <c r="H21" s="19"/>
      <c r="I21" s="20"/>
      <c r="J21" s="21"/>
    </row>
    <row r="22" spans="1:12" s="57" customFormat="1" ht="57.75" customHeight="1">
      <c r="A22" s="2674" t="s">
        <v>740</v>
      </c>
      <c r="B22" s="2675"/>
      <c r="C22" s="2675"/>
      <c r="D22" s="2675"/>
      <c r="E22" s="2675"/>
      <c r="F22" s="329">
        <f>SUM(F14:F21)</f>
        <v>25</v>
      </c>
      <c r="G22" s="401"/>
      <c r="H22" s="330"/>
      <c r="I22" s="331"/>
      <c r="J22" s="332"/>
    </row>
    <row r="23" spans="1:12" s="57" customFormat="1" ht="57.75" customHeight="1" thickBot="1">
      <c r="A23" s="2676" t="s">
        <v>739</v>
      </c>
      <c r="B23" s="2677"/>
      <c r="C23" s="2677"/>
      <c r="D23" s="2677"/>
      <c r="E23" s="2677"/>
      <c r="F23" s="333"/>
      <c r="G23" s="402">
        <f>SUM(G14:G22)</f>
        <v>100</v>
      </c>
      <c r="H23" s="334"/>
      <c r="I23" s="335"/>
      <c r="J23" s="336"/>
    </row>
    <row r="24" spans="1:12" s="57" customFormat="1" ht="57.75" customHeight="1" thickBot="1">
      <c r="A24" s="2140" t="s">
        <v>21</v>
      </c>
      <c r="B24" s="2141"/>
      <c r="C24" s="2141"/>
      <c r="D24" s="2141"/>
      <c r="E24" s="2141"/>
      <c r="F24" s="2141"/>
      <c r="G24" s="2141"/>
      <c r="H24" s="2141"/>
      <c r="I24" s="2141"/>
      <c r="J24" s="2142"/>
    </row>
    <row r="25" spans="1:12" s="57" customFormat="1" ht="59.25" customHeight="1" thickBot="1">
      <c r="A25" s="2140" t="s">
        <v>28</v>
      </c>
      <c r="B25" s="2141"/>
      <c r="C25" s="2141"/>
      <c r="D25" s="2141"/>
      <c r="E25" s="2141"/>
      <c r="F25" s="2141"/>
      <c r="G25" s="2141"/>
      <c r="H25" s="2141"/>
      <c r="I25" s="2141"/>
      <c r="J25" s="2142"/>
    </row>
    <row r="26" spans="1:12" s="57" customFormat="1" ht="59.25" customHeight="1" thickBot="1">
      <c r="A26" s="2168" t="s">
        <v>23</v>
      </c>
      <c r="B26" s="2170"/>
      <c r="C26" s="2168" t="s">
        <v>22</v>
      </c>
      <c r="D26" s="2169"/>
      <c r="E26" s="2168" t="s">
        <v>241</v>
      </c>
      <c r="F26" s="2170"/>
      <c r="G26" s="2170"/>
      <c r="H26" s="2170"/>
      <c r="I26" s="2170"/>
      <c r="J26" s="2169"/>
    </row>
    <row r="27" spans="1:12" s="57" customFormat="1" ht="40.5" customHeight="1">
      <c r="A27" s="2499" t="s">
        <v>1666</v>
      </c>
      <c r="B27" s="2500"/>
      <c r="C27" s="2500"/>
      <c r="D27" s="2500"/>
      <c r="E27" s="2500"/>
      <c r="F27" s="2500"/>
      <c r="G27" s="2500"/>
      <c r="H27" s="2500"/>
      <c r="I27" s="2500"/>
      <c r="J27" s="2501"/>
    </row>
    <row r="28" spans="1:12" s="57" customFormat="1" ht="25.5" customHeight="1">
      <c r="A28" s="2352" t="s">
        <v>900</v>
      </c>
      <c r="B28" s="2353"/>
      <c r="C28" s="2353"/>
      <c r="D28" s="2353"/>
      <c r="E28" s="2353"/>
      <c r="F28" s="2353"/>
      <c r="G28" s="2353"/>
      <c r="H28" s="2353"/>
      <c r="I28" s="2353"/>
      <c r="J28" s="2354"/>
      <c r="K28" s="63"/>
      <c r="L28" s="63"/>
    </row>
    <row r="29" spans="1:12" s="57" customFormat="1" ht="27" customHeight="1">
      <c r="A29" s="2352" t="s">
        <v>901</v>
      </c>
      <c r="B29" s="2353"/>
      <c r="C29" s="2353"/>
      <c r="D29" s="2353"/>
      <c r="E29" s="2353"/>
      <c r="F29" s="2353"/>
      <c r="G29" s="2353"/>
      <c r="H29" s="2353"/>
      <c r="I29" s="2353"/>
      <c r="J29" s="2354"/>
      <c r="K29" s="63"/>
      <c r="L29" s="63"/>
    </row>
    <row r="30" spans="1:12" s="57" customFormat="1" ht="24.75" customHeight="1" thickBot="1">
      <c r="A30" s="2355" t="s">
        <v>902</v>
      </c>
      <c r="B30" s="2356"/>
      <c r="C30" s="2356"/>
      <c r="D30" s="2356"/>
      <c r="E30" s="2356"/>
      <c r="F30" s="2356"/>
      <c r="G30" s="2356"/>
      <c r="H30" s="2356"/>
      <c r="I30" s="2356"/>
      <c r="J30" s="2357"/>
      <c r="K30" s="63"/>
      <c r="L30" s="63"/>
    </row>
    <row r="31" spans="1:12">
      <c r="A31" s="4"/>
    </row>
    <row r="32" spans="1:12" s="4" customFormat="1">
      <c r="A32" s="5"/>
      <c r="B32" s="281"/>
      <c r="C32" s="281"/>
      <c r="D32" s="281"/>
      <c r="E32" s="281"/>
      <c r="F32" s="281"/>
      <c r="G32" s="403"/>
    </row>
    <row r="33" spans="1:7" s="4" customFormat="1">
      <c r="A33" s="5"/>
      <c r="B33" s="281"/>
      <c r="C33" s="281"/>
      <c r="D33" s="281"/>
      <c r="E33" s="281"/>
      <c r="F33" s="281"/>
      <c r="G33" s="403"/>
    </row>
    <row r="34" spans="1:7" s="4" customFormat="1">
      <c r="A34" s="5"/>
      <c r="B34" s="145"/>
      <c r="C34" s="281"/>
      <c r="D34" s="281"/>
      <c r="E34" s="281"/>
      <c r="F34" s="281"/>
      <c r="G34" s="403"/>
    </row>
    <row r="35" spans="1:7" s="4" customFormat="1">
      <c r="A35" s="5"/>
      <c r="B35" s="145"/>
      <c r="C35" s="281"/>
      <c r="D35" s="281"/>
      <c r="E35" s="281"/>
      <c r="F35" s="281"/>
      <c r="G35" s="403"/>
    </row>
    <row r="36" spans="1:7" s="4" customFormat="1">
      <c r="B36" s="145"/>
      <c r="C36" s="281"/>
      <c r="D36" s="281"/>
      <c r="E36" s="281"/>
      <c r="F36" s="281"/>
      <c r="G36" s="403"/>
    </row>
    <row r="37" spans="1:7" s="4" customFormat="1">
      <c r="A37" s="5"/>
      <c r="B37" s="281"/>
      <c r="C37" s="281"/>
      <c r="D37" s="281"/>
      <c r="E37" s="281"/>
      <c r="F37" s="281"/>
      <c r="G37" s="403"/>
    </row>
    <row r="38" spans="1:7" s="4" customFormat="1">
      <c r="A38" s="5"/>
      <c r="B38" s="281"/>
      <c r="C38" s="281"/>
      <c r="D38" s="281"/>
      <c r="E38" s="281"/>
      <c r="F38" s="281"/>
      <c r="G38" s="403"/>
    </row>
  </sheetData>
  <mergeCells count="29">
    <mergeCell ref="H16:H17"/>
    <mergeCell ref="I16:I17"/>
    <mergeCell ref="A30:J30"/>
    <mergeCell ref="A24:J24"/>
    <mergeCell ref="A22:E22"/>
    <mergeCell ref="A23:E23"/>
    <mergeCell ref="A27:J27"/>
    <mergeCell ref="A25:J25"/>
    <mergeCell ref="A28:J28"/>
    <mergeCell ref="A29:J29"/>
    <mergeCell ref="C26:D26"/>
    <mergeCell ref="E26:J26"/>
    <mergeCell ref="A26:B26"/>
    <mergeCell ref="A1:J1"/>
    <mergeCell ref="C2:F2"/>
    <mergeCell ref="G2:H2"/>
    <mergeCell ref="I2:J2"/>
    <mergeCell ref="J16:J17"/>
    <mergeCell ref="F14:J14"/>
    <mergeCell ref="C3:D3"/>
    <mergeCell ref="A4:B4"/>
    <mergeCell ref="C4:D4"/>
    <mergeCell ref="B16:B18"/>
    <mergeCell ref="A5:B5"/>
    <mergeCell ref="C6:D6"/>
    <mergeCell ref="A11:J11"/>
    <mergeCell ref="E16:E17"/>
    <mergeCell ref="F16:F17"/>
    <mergeCell ref="G16:G17"/>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drawing r:id="rId2"/>
</worksheet>
</file>

<file path=xl/worksheets/sheet39.xml><?xml version="1.0" encoding="utf-8"?>
<worksheet xmlns="http://schemas.openxmlformats.org/spreadsheetml/2006/main" xmlns:r="http://schemas.openxmlformats.org/officeDocument/2006/relationships">
  <sheetPr>
    <tabColor rgb="FFFF0000"/>
  </sheetPr>
  <dimension ref="A1:J36"/>
  <sheetViews>
    <sheetView view="pageBreakPreview" topLeftCell="A33" zoomScale="60" zoomScaleNormal="68" workbookViewId="0">
      <selection activeCell="D50" sqref="D50"/>
    </sheetView>
  </sheetViews>
  <sheetFormatPr defaultRowHeight="15.75"/>
  <cols>
    <col min="1" max="1" width="20.5703125" style="145" customWidth="1"/>
    <col min="2" max="2" width="34.42578125" style="2" customWidth="1"/>
    <col min="3" max="3" width="33.140625" style="2" customWidth="1"/>
    <col min="4" max="4" width="17.85546875" style="2" customWidth="1"/>
    <col min="5" max="5" width="51.85546875" style="2" customWidth="1"/>
    <col min="6" max="6" width="13.85546875" style="2" customWidth="1"/>
    <col min="7" max="7" width="16.140625" style="1" customWidth="1"/>
    <col min="8" max="8" width="15.5703125" style="1" customWidth="1"/>
    <col min="9" max="9" width="13.28515625" style="1" customWidth="1"/>
    <col min="10" max="10" width="22.7109375" style="1" customWidth="1"/>
    <col min="11" max="16384" width="9.140625" style="1"/>
  </cols>
  <sheetData>
    <row r="1" spans="1:10" ht="80.25" customHeight="1" thickBot="1">
      <c r="A1" s="2233" t="s">
        <v>29</v>
      </c>
      <c r="B1" s="2234"/>
      <c r="C1" s="2234"/>
      <c r="D1" s="2234"/>
      <c r="E1" s="2234"/>
      <c r="F1" s="2234"/>
      <c r="G1" s="2234"/>
      <c r="H1" s="2234"/>
      <c r="I1" s="2234"/>
      <c r="J1" s="2235"/>
    </row>
    <row r="2" spans="1:10" ht="51" customHeight="1" thickBot="1">
      <c r="A2" s="75" t="s">
        <v>1</v>
      </c>
      <c r="B2" s="75">
        <v>94</v>
      </c>
      <c r="C2" s="2236" t="s">
        <v>1003</v>
      </c>
      <c r="D2" s="2237"/>
      <c r="E2" s="2237"/>
      <c r="F2" s="2238"/>
      <c r="G2" s="2188" t="s">
        <v>40</v>
      </c>
      <c r="H2" s="2239"/>
      <c r="I2" s="2188" t="s">
        <v>41</v>
      </c>
      <c r="J2" s="2189"/>
    </row>
    <row r="3" spans="1:10" ht="18.75">
      <c r="A3" s="2190" t="s">
        <v>66</v>
      </c>
      <c r="B3" s="2191"/>
      <c r="C3" s="2191" t="s">
        <v>254</v>
      </c>
      <c r="D3" s="2191"/>
      <c r="E3" s="2191"/>
      <c r="F3" s="2191"/>
      <c r="G3" s="76"/>
      <c r="H3" s="76"/>
      <c r="I3" s="76"/>
      <c r="J3" s="77"/>
    </row>
    <row r="4" spans="1:10" ht="15.75" customHeight="1">
      <c r="A4" s="2192" t="s">
        <v>67</v>
      </c>
      <c r="B4" s="2193"/>
      <c r="C4" s="2193" t="s">
        <v>93</v>
      </c>
      <c r="D4" s="2193"/>
      <c r="E4" s="2193"/>
      <c r="F4" s="2193"/>
      <c r="G4" s="76"/>
      <c r="H4" s="76"/>
      <c r="I4" s="76"/>
      <c r="J4" s="77"/>
    </row>
    <row r="5" spans="1:10" ht="18.75">
      <c r="A5" s="2194" t="s">
        <v>68</v>
      </c>
      <c r="B5" s="2195"/>
      <c r="C5" s="78" t="s">
        <v>255</v>
      </c>
      <c r="D5" s="1159"/>
      <c r="E5" s="78"/>
      <c r="F5" s="1159"/>
      <c r="G5" s="78"/>
      <c r="H5" s="78"/>
      <c r="I5" s="78"/>
      <c r="J5" s="79"/>
    </row>
    <row r="6" spans="1:10" ht="18.75">
      <c r="A6" s="407" t="s">
        <v>69</v>
      </c>
      <c r="B6" s="1159"/>
      <c r="C6" s="78" t="s">
        <v>256</v>
      </c>
      <c r="D6" s="78"/>
      <c r="E6" s="78"/>
      <c r="F6" s="78"/>
      <c r="G6" s="1153"/>
      <c r="H6" s="1153"/>
      <c r="I6" s="1153"/>
      <c r="J6" s="80"/>
    </row>
    <row r="7" spans="1:10" ht="18.75">
      <c r="A7" s="2194" t="s">
        <v>101</v>
      </c>
      <c r="B7" s="2195"/>
      <c r="C7" s="2195"/>
      <c r="D7" s="2195"/>
      <c r="E7" s="2195"/>
      <c r="F7" s="2195"/>
      <c r="G7" s="1153"/>
      <c r="H7" s="1153"/>
      <c r="I7" s="1153"/>
      <c r="J7" s="80"/>
    </row>
    <row r="8" spans="1:10" ht="18.75">
      <c r="A8" s="1158" t="s">
        <v>70</v>
      </c>
      <c r="B8" s="1159"/>
      <c r="C8" s="2195" t="s">
        <v>163</v>
      </c>
      <c r="D8" s="2195"/>
      <c r="E8" s="2195"/>
      <c r="F8" s="2195"/>
      <c r="G8" s="1153"/>
      <c r="H8" s="1153"/>
      <c r="I8" s="1153"/>
      <c r="J8" s="80"/>
    </row>
    <row r="9" spans="1:10" ht="18.75">
      <c r="A9" s="2194" t="s">
        <v>39</v>
      </c>
      <c r="B9" s="2195"/>
      <c r="C9" s="2195" t="s">
        <v>84</v>
      </c>
      <c r="D9" s="2195"/>
      <c r="E9" s="2195"/>
      <c r="F9" s="2195"/>
      <c r="G9" s="1153"/>
      <c r="H9" s="1153"/>
      <c r="I9" s="1153"/>
      <c r="J9" s="80"/>
    </row>
    <row r="10" spans="1:10" ht="19.5" thickBot="1">
      <c r="A10" s="2199" t="s">
        <v>71</v>
      </c>
      <c r="B10" s="2200"/>
      <c r="C10" s="1159"/>
      <c r="D10" s="1159"/>
      <c r="E10" s="1159"/>
      <c r="F10" s="1159"/>
      <c r="G10" s="1153"/>
      <c r="H10" s="1153"/>
      <c r="I10" s="1153"/>
      <c r="J10" s="80"/>
    </row>
    <row r="11" spans="1:10" ht="32.25" customHeight="1" thickBot="1">
      <c r="A11" s="2201" t="s">
        <v>789</v>
      </c>
      <c r="B11" s="2202"/>
      <c r="C11" s="2202"/>
      <c r="D11" s="2202"/>
      <c r="E11" s="2202"/>
      <c r="F11" s="2202"/>
      <c r="G11" s="2202"/>
      <c r="H11" s="2202"/>
      <c r="I11" s="2202"/>
      <c r="J11" s="2203"/>
    </row>
    <row r="12" spans="1:10" s="55" customFormat="1" ht="81" customHeight="1" thickBot="1">
      <c r="A12" s="81" t="s">
        <v>18</v>
      </c>
      <c r="B12" s="285" t="s">
        <v>728</v>
      </c>
      <c r="C12" s="81" t="s">
        <v>2</v>
      </c>
      <c r="D12" s="81" t="s">
        <v>153</v>
      </c>
      <c r="E12" s="81" t="s">
        <v>26</v>
      </c>
      <c r="F12" s="365" t="s">
        <v>851</v>
      </c>
      <c r="G12" s="366" t="s">
        <v>859</v>
      </c>
      <c r="H12" s="366" t="s">
        <v>27</v>
      </c>
      <c r="I12" s="366" t="s">
        <v>852</v>
      </c>
      <c r="J12" s="367" t="s">
        <v>853</v>
      </c>
    </row>
    <row r="13" spans="1:10" s="55" customFormat="1" ht="14.25" customHeight="1" thickBot="1">
      <c r="A13" s="1152"/>
      <c r="B13" s="142"/>
      <c r="C13" s="85"/>
      <c r="D13" s="85"/>
      <c r="E13" s="85"/>
      <c r="F13" s="380"/>
      <c r="G13" s="87"/>
      <c r="H13" s="88"/>
      <c r="I13" s="88"/>
      <c r="J13" s="89"/>
    </row>
    <row r="14" spans="1:10" s="55" customFormat="1" ht="174" customHeight="1">
      <c r="A14" s="832" t="s">
        <v>918</v>
      </c>
      <c r="B14" s="1216" t="s">
        <v>16</v>
      </c>
      <c r="C14" s="289" t="s">
        <v>898</v>
      </c>
      <c r="D14" s="465" t="s">
        <v>167</v>
      </c>
      <c r="E14" s="1204" t="s">
        <v>729</v>
      </c>
      <c r="F14" s="2400" t="s">
        <v>1745</v>
      </c>
      <c r="G14" s="2225"/>
      <c r="H14" s="2225"/>
      <c r="I14" s="2225"/>
      <c r="J14" s="2226"/>
    </row>
    <row r="15" spans="1:10" s="55" customFormat="1" ht="206.25">
      <c r="A15" s="1160">
        <v>1</v>
      </c>
      <c r="B15" s="1170" t="s">
        <v>203</v>
      </c>
      <c r="C15" s="669" t="s">
        <v>257</v>
      </c>
      <c r="D15" s="1167" t="s">
        <v>275</v>
      </c>
      <c r="E15" s="1160" t="s">
        <v>1706</v>
      </c>
      <c r="F15" s="1160">
        <v>5</v>
      </c>
      <c r="G15" s="1165">
        <f t="shared" ref="G15:G26" si="0">(F15/$F$27)*100</f>
        <v>11.111111111111111</v>
      </c>
      <c r="H15" s="1160"/>
      <c r="I15" s="1160"/>
      <c r="J15" s="137"/>
    </row>
    <row r="16" spans="1:10" s="55" customFormat="1" ht="96" customHeight="1">
      <c r="A16" s="1160">
        <v>2</v>
      </c>
      <c r="B16" s="1170" t="s">
        <v>263</v>
      </c>
      <c r="C16" s="669" t="s">
        <v>262</v>
      </c>
      <c r="D16" s="1167" t="s">
        <v>264</v>
      </c>
      <c r="E16" s="1160" t="s">
        <v>1707</v>
      </c>
      <c r="F16" s="1168">
        <v>3</v>
      </c>
      <c r="G16" s="1165">
        <f t="shared" si="0"/>
        <v>6.666666666666667</v>
      </c>
      <c r="H16" s="1160"/>
      <c r="I16" s="1161"/>
      <c r="J16" s="137"/>
    </row>
    <row r="17" spans="1:10" ht="186.75" customHeight="1">
      <c r="A17" s="1160">
        <v>3</v>
      </c>
      <c r="B17" s="2397" t="s">
        <v>904</v>
      </c>
      <c r="C17" s="1160" t="s">
        <v>903</v>
      </c>
      <c r="D17" s="465" t="s">
        <v>167</v>
      </c>
      <c r="E17" s="1161" t="s">
        <v>969</v>
      </c>
      <c r="F17" s="1164">
        <v>5</v>
      </c>
      <c r="G17" s="1165">
        <f t="shared" si="0"/>
        <v>11.111111111111111</v>
      </c>
      <c r="H17" s="1164"/>
      <c r="I17" s="95"/>
      <c r="J17" s="96"/>
    </row>
    <row r="18" spans="1:10" ht="71.25" customHeight="1">
      <c r="A18" s="1160">
        <v>4</v>
      </c>
      <c r="B18" s="2397"/>
      <c r="C18" s="1160" t="s">
        <v>5</v>
      </c>
      <c r="D18" s="1160" t="s">
        <v>258</v>
      </c>
      <c r="E18" s="1160" t="s">
        <v>1708</v>
      </c>
      <c r="F18" s="1164">
        <v>2</v>
      </c>
      <c r="G18" s="1165">
        <f t="shared" si="0"/>
        <v>4.4444444444444446</v>
      </c>
      <c r="H18" s="93"/>
      <c r="I18" s="97"/>
      <c r="J18" s="96"/>
    </row>
    <row r="19" spans="1:10" ht="117" customHeight="1">
      <c r="A19" s="1160">
        <v>5</v>
      </c>
      <c r="B19" s="1170" t="s">
        <v>260</v>
      </c>
      <c r="C19" s="1169" t="s">
        <v>259</v>
      </c>
      <c r="D19" s="1160" t="s">
        <v>261</v>
      </c>
      <c r="E19" s="1160" t="s">
        <v>282</v>
      </c>
      <c r="F19" s="1164">
        <v>4</v>
      </c>
      <c r="G19" s="1165">
        <f t="shared" si="0"/>
        <v>8.8888888888888893</v>
      </c>
      <c r="H19" s="93"/>
      <c r="I19" s="97"/>
      <c r="J19" s="96"/>
    </row>
    <row r="20" spans="1:10" ht="204" customHeight="1">
      <c r="A20" s="1160">
        <v>6</v>
      </c>
      <c r="B20" s="283" t="s">
        <v>281</v>
      </c>
      <c r="C20" s="1169" t="s">
        <v>286</v>
      </c>
      <c r="D20" s="1160" t="s">
        <v>297</v>
      </c>
      <c r="E20" s="1160" t="s">
        <v>285</v>
      </c>
      <c r="F20" s="1164">
        <v>5</v>
      </c>
      <c r="G20" s="1165">
        <f t="shared" si="0"/>
        <v>11.111111111111111</v>
      </c>
      <c r="H20" s="93"/>
      <c r="I20" s="97"/>
      <c r="J20" s="96"/>
    </row>
    <row r="21" spans="1:10" ht="146.25" customHeight="1">
      <c r="A21" s="1160">
        <v>7</v>
      </c>
      <c r="B21" s="2256" t="s">
        <v>276</v>
      </c>
      <c r="C21" s="1169" t="s">
        <v>265</v>
      </c>
      <c r="D21" s="1169" t="s">
        <v>266</v>
      </c>
      <c r="E21" s="1160" t="s">
        <v>1709</v>
      </c>
      <c r="F21" s="1164">
        <v>5</v>
      </c>
      <c r="G21" s="1165">
        <f t="shared" si="0"/>
        <v>11.111111111111111</v>
      </c>
      <c r="H21" s="93"/>
      <c r="I21" s="97"/>
      <c r="J21" s="96"/>
    </row>
    <row r="22" spans="1:10" ht="64.5" customHeight="1">
      <c r="A22" s="1160">
        <v>8</v>
      </c>
      <c r="B22" s="2257"/>
      <c r="C22" s="1169" t="s">
        <v>268</v>
      </c>
      <c r="D22" s="1160">
        <v>274</v>
      </c>
      <c r="E22" s="1160" t="s">
        <v>267</v>
      </c>
      <c r="F22" s="1164">
        <v>5</v>
      </c>
      <c r="G22" s="1165">
        <f t="shared" si="0"/>
        <v>11.111111111111111</v>
      </c>
      <c r="H22" s="93"/>
      <c r="I22" s="97"/>
      <c r="J22" s="96"/>
    </row>
    <row r="23" spans="1:10" ht="75">
      <c r="A23" s="1160">
        <v>9</v>
      </c>
      <c r="B23" s="2258"/>
      <c r="C23" s="1166" t="s">
        <v>277</v>
      </c>
      <c r="D23" s="413">
        <v>1610</v>
      </c>
      <c r="E23" s="1180" t="s">
        <v>278</v>
      </c>
      <c r="F23" s="1164">
        <v>3</v>
      </c>
      <c r="G23" s="1165">
        <f t="shared" si="0"/>
        <v>6.666666666666667</v>
      </c>
      <c r="H23" s="93"/>
      <c r="I23" s="97"/>
      <c r="J23" s="96"/>
    </row>
    <row r="24" spans="1:10" ht="160.5" customHeight="1">
      <c r="A24" s="1160">
        <v>10</v>
      </c>
      <c r="B24" s="1180" t="s">
        <v>279</v>
      </c>
      <c r="C24" s="1166" t="s">
        <v>280</v>
      </c>
      <c r="D24" s="1169" t="s">
        <v>284</v>
      </c>
      <c r="E24" s="1180" t="s">
        <v>283</v>
      </c>
      <c r="F24" s="1164">
        <v>3</v>
      </c>
      <c r="G24" s="1165">
        <f t="shared" si="0"/>
        <v>6.666666666666667</v>
      </c>
      <c r="H24" s="93"/>
      <c r="I24" s="97"/>
      <c r="J24" s="96"/>
    </row>
    <row r="25" spans="1:10" ht="134.25" customHeight="1">
      <c r="A25" s="1160">
        <v>11</v>
      </c>
      <c r="B25" s="756" t="s">
        <v>465</v>
      </c>
      <c r="C25" s="141" t="s">
        <v>464</v>
      </c>
      <c r="D25" s="179" t="s">
        <v>104</v>
      </c>
      <c r="E25" s="191" t="s">
        <v>467</v>
      </c>
      <c r="F25" s="1164">
        <v>3</v>
      </c>
      <c r="G25" s="1165">
        <f t="shared" si="0"/>
        <v>6.666666666666667</v>
      </c>
      <c r="H25" s="93"/>
      <c r="I25" s="97"/>
      <c r="J25" s="96"/>
    </row>
    <row r="26" spans="1:10" ht="150" customHeight="1">
      <c r="A26" s="1160">
        <v>12</v>
      </c>
      <c r="B26" s="1162" t="s">
        <v>766</v>
      </c>
      <c r="C26" s="1160" t="s">
        <v>908</v>
      </c>
      <c r="D26" s="179" t="s">
        <v>167</v>
      </c>
      <c r="E26" s="1160" t="s">
        <v>1313</v>
      </c>
      <c r="F26" s="1163">
        <v>2</v>
      </c>
      <c r="G26" s="1165">
        <f t="shared" si="0"/>
        <v>4.4444444444444446</v>
      </c>
      <c r="H26" s="1163"/>
      <c r="I26" s="106"/>
      <c r="J26" s="618"/>
    </row>
    <row r="27" spans="1:10" s="56" customFormat="1" ht="35.25" customHeight="1">
      <c r="A27" s="2266" t="s">
        <v>45</v>
      </c>
      <c r="B27" s="2267"/>
      <c r="C27" s="2267"/>
      <c r="D27" s="2267"/>
      <c r="E27" s="2267"/>
      <c r="F27" s="343">
        <f>SUM(F14:F26)</f>
        <v>45</v>
      </c>
      <c r="G27" s="1165"/>
      <c r="H27" s="109"/>
      <c r="I27" s="110"/>
      <c r="J27" s="111"/>
    </row>
    <row r="28" spans="1:10" s="56" customFormat="1" ht="36" customHeight="1">
      <c r="A28" s="2266" t="s">
        <v>44</v>
      </c>
      <c r="B28" s="2267"/>
      <c r="C28" s="2267"/>
      <c r="D28" s="2267"/>
      <c r="E28" s="2267"/>
      <c r="F28" s="343"/>
      <c r="G28" s="328">
        <f>SUM(G14:G27)</f>
        <v>100.00000000000003</v>
      </c>
      <c r="H28" s="112"/>
      <c r="I28" s="113"/>
      <c r="J28" s="114"/>
    </row>
    <row r="29" spans="1:10" s="57" customFormat="1" ht="19.5" thickBot="1">
      <c r="A29" s="2270" t="s">
        <v>65</v>
      </c>
      <c r="B29" s="2271"/>
      <c r="C29" s="2271"/>
      <c r="D29" s="2271"/>
      <c r="E29" s="2271"/>
      <c r="F29" s="2271"/>
      <c r="G29" s="2271"/>
      <c r="H29" s="115"/>
      <c r="I29" s="115"/>
      <c r="J29" s="116"/>
    </row>
    <row r="30" spans="1:10" s="57" customFormat="1" ht="19.5" thickBot="1">
      <c r="A30" s="2272" t="s">
        <v>62</v>
      </c>
      <c r="B30" s="2273"/>
      <c r="C30" s="2273"/>
      <c r="D30" s="2273"/>
      <c r="E30" s="2273"/>
      <c r="F30" s="2273"/>
      <c r="G30" s="2273"/>
      <c r="H30" s="118"/>
      <c r="I30" s="118"/>
      <c r="J30" s="119"/>
    </row>
    <row r="31" spans="1:10" s="57" customFormat="1" ht="46.5" customHeight="1" thickBot="1">
      <c r="A31" s="2274" t="s">
        <v>23</v>
      </c>
      <c r="B31" s="2275"/>
      <c r="C31" s="2275" t="s">
        <v>61</v>
      </c>
      <c r="D31" s="2276"/>
      <c r="E31" s="2678" t="s">
        <v>164</v>
      </c>
      <c r="F31" s="2679"/>
      <c r="G31" s="2679"/>
      <c r="H31" s="2679"/>
      <c r="I31" s="2679"/>
      <c r="J31" s="2680"/>
    </row>
    <row r="32" spans="1:10" s="57" customFormat="1" ht="15.75" customHeight="1" thickBot="1">
      <c r="A32" s="120"/>
      <c r="B32" s="121"/>
      <c r="C32" s="121"/>
      <c r="D32" s="121"/>
      <c r="E32" s="121"/>
      <c r="F32" s="358"/>
      <c r="G32" s="122"/>
      <c r="H32" s="122"/>
      <c r="I32" s="122"/>
      <c r="J32" s="123"/>
    </row>
    <row r="33" spans="1:10" ht="42" customHeight="1">
      <c r="A33" s="2505" t="s">
        <v>1666</v>
      </c>
      <c r="B33" s="2171"/>
      <c r="C33" s="2171"/>
      <c r="D33" s="2171"/>
      <c r="E33" s="2171"/>
      <c r="F33" s="2171"/>
      <c r="G33" s="2171"/>
      <c r="H33" s="2171"/>
      <c r="I33" s="2171"/>
      <c r="J33" s="2172"/>
    </row>
    <row r="34" spans="1:10" ht="37.5" customHeight="1">
      <c r="A34" s="2179" t="s">
        <v>900</v>
      </c>
      <c r="B34" s="2180"/>
      <c r="C34" s="2180"/>
      <c r="D34" s="2180"/>
      <c r="E34" s="2180"/>
      <c r="F34" s="2180"/>
      <c r="G34" s="2180"/>
      <c r="H34" s="2180"/>
      <c r="I34" s="2180"/>
      <c r="J34" s="2181"/>
    </row>
    <row r="35" spans="1:10" ht="35.25" customHeight="1">
      <c r="A35" s="2179" t="s">
        <v>901</v>
      </c>
      <c r="B35" s="2180"/>
      <c r="C35" s="2180"/>
      <c r="D35" s="2180"/>
      <c r="E35" s="2180"/>
      <c r="F35" s="2180"/>
      <c r="G35" s="2180"/>
      <c r="H35" s="2180"/>
      <c r="I35" s="2180"/>
      <c r="J35" s="2181"/>
    </row>
    <row r="36" spans="1:10" ht="19.5" thickBot="1">
      <c r="A36" s="2182" t="s">
        <v>902</v>
      </c>
      <c r="B36" s="2183"/>
      <c r="C36" s="2183"/>
      <c r="D36" s="2183"/>
      <c r="E36" s="2183"/>
      <c r="F36" s="2183"/>
      <c r="G36" s="2183"/>
      <c r="H36" s="2183"/>
      <c r="I36" s="2183"/>
      <c r="J36" s="2184"/>
    </row>
  </sheetData>
  <mergeCells count="35">
    <mergeCell ref="A33:J33"/>
    <mergeCell ref="A34:J34"/>
    <mergeCell ref="A35:J35"/>
    <mergeCell ref="A36:J36"/>
    <mergeCell ref="A28:E28"/>
    <mergeCell ref="A29:G29"/>
    <mergeCell ref="A30:G30"/>
    <mergeCell ref="A31:B31"/>
    <mergeCell ref="C31:D31"/>
    <mergeCell ref="E31:J31"/>
    <mergeCell ref="A11:J11"/>
    <mergeCell ref="B17:B18"/>
    <mergeCell ref="A27:E27"/>
    <mergeCell ref="B21:B23"/>
    <mergeCell ref="A4:B4"/>
    <mergeCell ref="C4:D4"/>
    <mergeCell ref="A5:B5"/>
    <mergeCell ref="C7:D7"/>
    <mergeCell ref="C8:D8"/>
    <mergeCell ref="A7:B7"/>
    <mergeCell ref="E7:F7"/>
    <mergeCell ref="E8:F8"/>
    <mergeCell ref="E9:F9"/>
    <mergeCell ref="F14:J14"/>
    <mergeCell ref="A10:B10"/>
    <mergeCell ref="C9:D9"/>
    <mergeCell ref="A9:B9"/>
    <mergeCell ref="A1:J1"/>
    <mergeCell ref="C2:F2"/>
    <mergeCell ref="G2:H2"/>
    <mergeCell ref="I2:J2"/>
    <mergeCell ref="C3:D3"/>
    <mergeCell ref="E3:F3"/>
    <mergeCell ref="E4:F4"/>
    <mergeCell ref="A3:B3"/>
  </mergeCells>
  <pageMargins left="0.19685039370078741" right="0.19685039370078741" top="0.23622047244094491" bottom="0.39370078740157483" header="0.19685039370078741" footer="0.19685039370078741"/>
  <pageSetup paperSize="9" scale="45" orientation="landscape" verticalDpi="1200" r:id="rId1"/>
  <headerFooter alignWithMargins="0">
    <oddFooter>&amp;R&amp;P di &amp;N</oddFooter>
  </headerFooter>
  <rowBreaks count="3" manualBreakCount="3">
    <brk id="17" max="16383" man="1"/>
    <brk id="24" max="16383" man="1"/>
    <brk id="36" max="16383" man="1"/>
  </rowBreaks>
  <drawing r:id="rId2"/>
</worksheet>
</file>

<file path=xl/worksheets/sheet4.xml><?xml version="1.0" encoding="utf-8"?>
<worksheet xmlns="http://schemas.openxmlformats.org/spreadsheetml/2006/main" xmlns:r="http://schemas.openxmlformats.org/officeDocument/2006/relationships">
  <sheetPr>
    <tabColor rgb="FFFF0000"/>
  </sheetPr>
  <dimension ref="A1:J43"/>
  <sheetViews>
    <sheetView view="pageBreakPreview" topLeftCell="A37" zoomScale="60" zoomScaleNormal="68" workbookViewId="0">
      <selection activeCell="A37" sqref="A37:J37"/>
    </sheetView>
  </sheetViews>
  <sheetFormatPr defaultRowHeight="15.75"/>
  <cols>
    <col min="1" max="1" width="20.28515625" style="549" customWidth="1"/>
    <col min="2" max="2" width="33.42578125" style="67" customWidth="1"/>
    <col min="3" max="3" width="31.5703125" style="67" customWidth="1"/>
    <col min="4" max="4" width="15.140625" style="1021" customWidth="1"/>
    <col min="5" max="5" width="61.5703125" style="67" customWidth="1"/>
    <col min="6" max="6" width="14.5703125" style="1021" customWidth="1"/>
    <col min="7" max="7" width="13.7109375" style="1020" customWidth="1"/>
    <col min="8" max="8" width="15" style="196" customWidth="1"/>
    <col min="9" max="9" width="13.42578125" style="196" customWidth="1"/>
    <col min="10" max="10" width="16.42578125" style="196" customWidth="1"/>
    <col min="11" max="16384" width="9.140625" style="196"/>
  </cols>
  <sheetData>
    <row r="1" spans="1:10" ht="81" customHeight="1" thickBot="1">
      <c r="A1" s="2185" t="s">
        <v>42</v>
      </c>
      <c r="B1" s="2186"/>
      <c r="C1" s="2186"/>
      <c r="D1" s="2186"/>
      <c r="E1" s="2186"/>
      <c r="F1" s="2186"/>
      <c r="G1" s="2186"/>
      <c r="H1" s="2186"/>
      <c r="I1" s="2186"/>
      <c r="J1" s="2187"/>
    </row>
    <row r="2" spans="1:10" ht="45.75" customHeight="1" thickBot="1">
      <c r="A2" s="75" t="s">
        <v>1</v>
      </c>
      <c r="B2" s="75">
        <v>56</v>
      </c>
      <c r="C2" s="2217" t="s">
        <v>1003</v>
      </c>
      <c r="D2" s="2218"/>
      <c r="E2" s="2218"/>
      <c r="F2" s="2219"/>
      <c r="G2" s="2188" t="s">
        <v>40</v>
      </c>
      <c r="H2" s="2189"/>
      <c r="I2" s="2188" t="s">
        <v>41</v>
      </c>
      <c r="J2" s="2189"/>
    </row>
    <row r="3" spans="1:10" ht="18.75" customHeight="1">
      <c r="A3" s="2190" t="s">
        <v>66</v>
      </c>
      <c r="B3" s="2191"/>
      <c r="C3" s="2191" t="s">
        <v>1519</v>
      </c>
      <c r="D3" s="2191"/>
      <c r="E3" s="2191"/>
      <c r="F3" s="2191"/>
      <c r="G3" s="997"/>
      <c r="H3" s="361"/>
      <c r="I3" s="361"/>
      <c r="J3" s="362"/>
    </row>
    <row r="4" spans="1:10" ht="18.75" customHeight="1">
      <c r="A4" s="2192" t="s">
        <v>67</v>
      </c>
      <c r="B4" s="2193"/>
      <c r="C4" s="2193" t="s">
        <v>1481</v>
      </c>
      <c r="D4" s="2193"/>
      <c r="E4" s="2193"/>
      <c r="F4" s="2193"/>
      <c r="G4" s="325"/>
      <c r="H4" s="990"/>
      <c r="I4" s="990"/>
      <c r="J4" s="80"/>
    </row>
    <row r="5" spans="1:10" ht="18.75">
      <c r="A5" s="2194" t="s">
        <v>68</v>
      </c>
      <c r="B5" s="2195"/>
      <c r="C5" s="78" t="s">
        <v>1482</v>
      </c>
      <c r="D5" s="998"/>
      <c r="E5" s="78"/>
      <c r="F5" s="998"/>
      <c r="G5" s="325"/>
      <c r="H5" s="990"/>
      <c r="I5" s="990"/>
      <c r="J5" s="80"/>
    </row>
    <row r="6" spans="1:10" ht="18.75">
      <c r="A6" s="407" t="s">
        <v>69</v>
      </c>
      <c r="B6" s="993"/>
      <c r="C6" s="2195" t="s">
        <v>1483</v>
      </c>
      <c r="D6" s="2195"/>
      <c r="E6" s="2195"/>
      <c r="F6" s="990"/>
      <c r="G6" s="325"/>
      <c r="H6" s="990"/>
      <c r="I6" s="990"/>
      <c r="J6" s="80"/>
    </row>
    <row r="7" spans="1:10" ht="18.75">
      <c r="A7" s="991" t="s">
        <v>115</v>
      </c>
      <c r="B7" s="993"/>
      <c r="C7" s="993"/>
      <c r="D7" s="998"/>
      <c r="E7" s="993"/>
      <c r="F7" s="998"/>
      <c r="G7" s="325"/>
      <c r="H7" s="990"/>
      <c r="I7" s="990"/>
      <c r="J7" s="80"/>
    </row>
    <row r="8" spans="1:10" ht="24" customHeight="1">
      <c r="A8" s="2194" t="s">
        <v>70</v>
      </c>
      <c r="B8" s="2195"/>
      <c r="C8" s="2195"/>
      <c r="D8" s="2216" t="s">
        <v>1484</v>
      </c>
      <c r="E8" s="2216"/>
      <c r="F8" s="998"/>
      <c r="G8" s="325"/>
      <c r="H8" s="990"/>
      <c r="I8" s="990"/>
      <c r="J8" s="80"/>
    </row>
    <row r="9" spans="1:10" ht="18.75">
      <c r="A9" s="2194" t="s">
        <v>1415</v>
      </c>
      <c r="B9" s="2195"/>
      <c r="C9" s="2195"/>
      <c r="D9" s="2195"/>
      <c r="E9" s="2195"/>
      <c r="F9" s="998"/>
      <c r="G9" s="325"/>
      <c r="H9" s="990"/>
      <c r="I9" s="990"/>
      <c r="J9" s="80"/>
    </row>
    <row r="10" spans="1:10" ht="19.5" thickBot="1">
      <c r="A10" s="2199" t="s">
        <v>71</v>
      </c>
      <c r="B10" s="2200"/>
      <c r="C10" s="2200" t="s">
        <v>1485</v>
      </c>
      <c r="D10" s="2200"/>
      <c r="E10" s="2200"/>
      <c r="F10" s="999"/>
      <c r="G10" s="1022"/>
      <c r="H10" s="996"/>
      <c r="I10" s="996"/>
      <c r="J10" s="364"/>
    </row>
    <row r="11" spans="1:10" ht="28.5" customHeight="1" thickBot="1">
      <c r="A11" s="2201" t="s">
        <v>1520</v>
      </c>
      <c r="B11" s="2202"/>
      <c r="C11" s="2202"/>
      <c r="D11" s="2202"/>
      <c r="E11" s="2202"/>
      <c r="F11" s="2202"/>
      <c r="G11" s="2202"/>
      <c r="H11" s="2202"/>
      <c r="I11" s="2202"/>
      <c r="J11" s="2203"/>
    </row>
    <row r="12" spans="1:10" s="197" customFormat="1" ht="96.75" customHeight="1" thickBot="1">
      <c r="A12" s="697" t="s">
        <v>18</v>
      </c>
      <c r="B12" s="444" t="s">
        <v>728</v>
      </c>
      <c r="C12" s="287" t="s">
        <v>2</v>
      </c>
      <c r="D12" s="1001" t="s">
        <v>153</v>
      </c>
      <c r="E12" s="287" t="s">
        <v>26</v>
      </c>
      <c r="F12" s="1002" t="s">
        <v>851</v>
      </c>
      <c r="G12" s="1002" t="s">
        <v>859</v>
      </c>
      <c r="H12" s="744" t="s">
        <v>27</v>
      </c>
      <c r="I12" s="744" t="s">
        <v>852</v>
      </c>
      <c r="J12" s="745" t="s">
        <v>853</v>
      </c>
    </row>
    <row r="13" spans="1:10" s="197" customFormat="1" ht="19.5" thickBot="1">
      <c r="A13" s="2204"/>
      <c r="B13" s="2205"/>
      <c r="C13" s="2205"/>
      <c r="D13" s="2205"/>
      <c r="E13" s="2205"/>
      <c r="F13" s="2205"/>
      <c r="G13" s="2205"/>
      <c r="H13" s="2205"/>
      <c r="I13" s="2205"/>
      <c r="J13" s="2206"/>
    </row>
    <row r="14" spans="1:10" s="197" customFormat="1" ht="208.5" customHeight="1">
      <c r="A14" s="766" t="s">
        <v>918</v>
      </c>
      <c r="B14" s="1216" t="s">
        <v>16</v>
      </c>
      <c r="C14" s="289" t="s">
        <v>898</v>
      </c>
      <c r="D14" s="1352" t="s">
        <v>167</v>
      </c>
      <c r="E14" s="1204" t="s">
        <v>729</v>
      </c>
      <c r="F14" s="2224" t="s">
        <v>1750</v>
      </c>
      <c r="G14" s="2225"/>
      <c r="H14" s="2225"/>
      <c r="I14" s="2225"/>
      <c r="J14" s="2226"/>
    </row>
    <row r="15" spans="1:10" ht="91.5" customHeight="1">
      <c r="A15" s="1003">
        <v>1</v>
      </c>
      <c r="B15" s="2220" t="s">
        <v>1487</v>
      </c>
      <c r="C15" s="864" t="s">
        <v>1488</v>
      </c>
      <c r="D15" s="1005" t="s">
        <v>167</v>
      </c>
      <c r="E15" s="864" t="s">
        <v>1489</v>
      </c>
      <c r="F15" s="1004">
        <v>5</v>
      </c>
      <c r="G15" s="1004">
        <f t="shared" ref="G15:G33" si="0">(F15/$F$34)*100</f>
        <v>7.8125</v>
      </c>
      <c r="H15" s="2220"/>
      <c r="I15" s="2220"/>
      <c r="J15" s="2222"/>
    </row>
    <row r="16" spans="1:10" ht="87.75" customHeight="1">
      <c r="A16" s="1003">
        <v>2</v>
      </c>
      <c r="B16" s="2221"/>
      <c r="C16" s="1006" t="s">
        <v>1490</v>
      </c>
      <c r="D16" s="1005" t="s">
        <v>167</v>
      </c>
      <c r="E16" s="864" t="s">
        <v>1491</v>
      </c>
      <c r="F16" s="1007">
        <v>3</v>
      </c>
      <c r="G16" s="1004">
        <f t="shared" si="0"/>
        <v>4.6875</v>
      </c>
      <c r="H16" s="2221"/>
      <c r="I16" s="2221"/>
      <c r="J16" s="2223"/>
    </row>
    <row r="17" spans="1:10" ht="113.25" customHeight="1">
      <c r="A17" s="1003">
        <v>3</v>
      </c>
      <c r="B17" s="2220" t="s">
        <v>1492</v>
      </c>
      <c r="C17" s="864" t="s">
        <v>1488</v>
      </c>
      <c r="D17" s="1005" t="s">
        <v>167</v>
      </c>
      <c r="E17" s="864" t="s">
        <v>1489</v>
      </c>
      <c r="F17" s="1004">
        <v>5</v>
      </c>
      <c r="G17" s="1004">
        <f t="shared" si="0"/>
        <v>7.8125</v>
      </c>
      <c r="H17" s="2220"/>
      <c r="I17" s="2220"/>
      <c r="J17" s="2222"/>
    </row>
    <row r="18" spans="1:10" ht="96.75" customHeight="1">
      <c r="A18" s="1003">
        <v>4</v>
      </c>
      <c r="B18" s="2221"/>
      <c r="C18" s="1006" t="s">
        <v>1490</v>
      </c>
      <c r="D18" s="1005" t="s">
        <v>167</v>
      </c>
      <c r="E18" s="864" t="s">
        <v>1491</v>
      </c>
      <c r="F18" s="1007">
        <v>3</v>
      </c>
      <c r="G18" s="1007">
        <f t="shared" si="0"/>
        <v>4.6875</v>
      </c>
      <c r="H18" s="2221"/>
      <c r="I18" s="2221"/>
      <c r="J18" s="2223"/>
    </row>
    <row r="19" spans="1:10" ht="56.25">
      <c r="A19" s="1003">
        <v>5</v>
      </c>
      <c r="B19" s="2220" t="s">
        <v>1493</v>
      </c>
      <c r="C19" s="864" t="s">
        <v>1488</v>
      </c>
      <c r="D19" s="1005" t="s">
        <v>167</v>
      </c>
      <c r="E19" s="864" t="s">
        <v>1491</v>
      </c>
      <c r="F19" s="1004">
        <v>5</v>
      </c>
      <c r="G19" s="1007">
        <f t="shared" si="0"/>
        <v>7.8125</v>
      </c>
      <c r="H19" s="2220"/>
      <c r="I19" s="2220"/>
      <c r="J19" s="2222"/>
    </row>
    <row r="20" spans="1:10" ht="84" customHeight="1">
      <c r="A20" s="1003">
        <v>6</v>
      </c>
      <c r="B20" s="2221"/>
      <c r="C20" s="1006" t="s">
        <v>1490</v>
      </c>
      <c r="D20" s="1005"/>
      <c r="E20" s="864" t="s">
        <v>1491</v>
      </c>
      <c r="F20" s="1007">
        <v>3</v>
      </c>
      <c r="G20" s="1007">
        <f t="shared" si="0"/>
        <v>4.6875</v>
      </c>
      <c r="H20" s="2221"/>
      <c r="I20" s="2221"/>
      <c r="J20" s="2223"/>
    </row>
    <row r="21" spans="1:10" ht="79.5" customHeight="1">
      <c r="A21" s="1003">
        <v>7</v>
      </c>
      <c r="B21" s="2220" t="s">
        <v>1494</v>
      </c>
      <c r="C21" s="864" t="s">
        <v>1488</v>
      </c>
      <c r="D21" s="1005" t="s">
        <v>167</v>
      </c>
      <c r="E21" s="864" t="s">
        <v>1491</v>
      </c>
      <c r="F21" s="1004">
        <v>3</v>
      </c>
      <c r="G21" s="1004">
        <f t="shared" si="0"/>
        <v>4.6875</v>
      </c>
      <c r="H21" s="2220"/>
      <c r="I21" s="2220"/>
      <c r="J21" s="2222"/>
    </row>
    <row r="22" spans="1:10" ht="75.75" customHeight="1">
      <c r="A22" s="1003">
        <v>8</v>
      </c>
      <c r="B22" s="2221"/>
      <c r="C22" s="1006" t="s">
        <v>1490</v>
      </c>
      <c r="D22" s="1005" t="s">
        <v>167</v>
      </c>
      <c r="E22" s="864" t="s">
        <v>1491</v>
      </c>
      <c r="F22" s="1007">
        <v>3</v>
      </c>
      <c r="G22" s="1004">
        <f t="shared" si="0"/>
        <v>4.6875</v>
      </c>
      <c r="H22" s="2221"/>
      <c r="I22" s="2221"/>
      <c r="J22" s="2223"/>
    </row>
    <row r="23" spans="1:10" ht="123.75" customHeight="1">
      <c r="A23" s="1003">
        <v>9</v>
      </c>
      <c r="B23" s="2220" t="s">
        <v>1495</v>
      </c>
      <c r="C23" s="864" t="s">
        <v>1496</v>
      </c>
      <c r="D23" s="1005" t="s">
        <v>167</v>
      </c>
      <c r="E23" s="1006" t="s">
        <v>1497</v>
      </c>
      <c r="F23" s="1007">
        <v>3</v>
      </c>
      <c r="G23" s="1007">
        <f t="shared" si="0"/>
        <v>4.6875</v>
      </c>
      <c r="H23" s="1008"/>
      <c r="I23" s="1008"/>
      <c r="J23" s="1009"/>
    </row>
    <row r="24" spans="1:10" ht="150" customHeight="1">
      <c r="A24" s="1010">
        <v>10</v>
      </c>
      <c r="B24" s="2221"/>
      <c r="C24" s="864" t="s">
        <v>1498</v>
      </c>
      <c r="D24" s="1005" t="s">
        <v>167</v>
      </c>
      <c r="E24" s="1006" t="s">
        <v>1497</v>
      </c>
      <c r="F24" s="1007">
        <v>3</v>
      </c>
      <c r="G24" s="1007">
        <f t="shared" si="0"/>
        <v>4.6875</v>
      </c>
      <c r="H24" s="1008"/>
      <c r="I24" s="1008"/>
      <c r="J24" s="1009"/>
    </row>
    <row r="25" spans="1:10" ht="150" customHeight="1">
      <c r="A25" s="1010">
        <v>11</v>
      </c>
      <c r="B25" s="864" t="s">
        <v>1499</v>
      </c>
      <c r="C25" s="864" t="s">
        <v>1500</v>
      </c>
      <c r="D25" s="1005" t="s">
        <v>167</v>
      </c>
      <c r="E25" s="864" t="s">
        <v>1501</v>
      </c>
      <c r="F25" s="1007">
        <v>3</v>
      </c>
      <c r="G25" s="1007">
        <f t="shared" si="0"/>
        <v>4.6875</v>
      </c>
      <c r="H25" s="1008"/>
      <c r="I25" s="1008"/>
      <c r="J25" s="1009"/>
    </row>
    <row r="26" spans="1:10" ht="249" customHeight="1">
      <c r="A26" s="1010">
        <v>12</v>
      </c>
      <c r="B26" s="864" t="s">
        <v>1502</v>
      </c>
      <c r="C26" s="864" t="s">
        <v>1503</v>
      </c>
      <c r="D26" s="1005" t="s">
        <v>167</v>
      </c>
      <c r="E26" s="864" t="s">
        <v>1504</v>
      </c>
      <c r="F26" s="1007">
        <v>3</v>
      </c>
      <c r="G26" s="1007">
        <f t="shared" si="0"/>
        <v>4.6875</v>
      </c>
      <c r="H26" s="1008"/>
      <c r="I26" s="1008"/>
      <c r="J26" s="1009"/>
    </row>
    <row r="27" spans="1:10" ht="120" customHeight="1">
      <c r="A27" s="1010">
        <v>13</v>
      </c>
      <c r="B27" s="1011" t="s">
        <v>1505</v>
      </c>
      <c r="C27" s="864" t="s">
        <v>1506</v>
      </c>
      <c r="D27" s="1005" t="s">
        <v>167</v>
      </c>
      <c r="E27" s="864" t="s">
        <v>1507</v>
      </c>
      <c r="F27" s="1007">
        <v>5</v>
      </c>
      <c r="G27" s="1007">
        <f t="shared" si="0"/>
        <v>7.8125</v>
      </c>
      <c r="H27" s="1008"/>
      <c r="I27" s="1008"/>
      <c r="J27" s="1009"/>
    </row>
    <row r="28" spans="1:10" ht="101.25" customHeight="1">
      <c r="A28" s="1010">
        <v>14</v>
      </c>
      <c r="B28" s="2227" t="s">
        <v>1508</v>
      </c>
      <c r="C28" s="864" t="s">
        <v>1509</v>
      </c>
      <c r="D28" s="1005" t="s">
        <v>167</v>
      </c>
      <c r="E28" s="1012">
        <v>1</v>
      </c>
      <c r="F28" s="1007">
        <v>3</v>
      </c>
      <c r="G28" s="1007">
        <f t="shared" si="0"/>
        <v>4.6875</v>
      </c>
      <c r="H28" s="1008"/>
      <c r="I28" s="1008"/>
      <c r="J28" s="1009"/>
    </row>
    <row r="29" spans="1:10" ht="94.5" customHeight="1">
      <c r="A29" s="1010">
        <v>15</v>
      </c>
      <c r="B29" s="2228"/>
      <c r="C29" s="864" t="s">
        <v>1510</v>
      </c>
      <c r="D29" s="1005" t="s">
        <v>167</v>
      </c>
      <c r="E29" s="864" t="s">
        <v>1511</v>
      </c>
      <c r="F29" s="1007">
        <v>3</v>
      </c>
      <c r="G29" s="1007">
        <f t="shared" si="0"/>
        <v>4.6875</v>
      </c>
      <c r="H29" s="864"/>
      <c r="I29" s="864"/>
      <c r="J29" s="1013"/>
    </row>
    <row r="30" spans="1:10" ht="115.5" customHeight="1">
      <c r="A30" s="1003">
        <v>16</v>
      </c>
      <c r="B30" s="2229" t="s">
        <v>1512</v>
      </c>
      <c r="C30" s="1006" t="s">
        <v>1513</v>
      </c>
      <c r="D30" s="1005" t="s">
        <v>167</v>
      </c>
      <c r="E30" s="1012">
        <v>1</v>
      </c>
      <c r="F30" s="1014">
        <v>3</v>
      </c>
      <c r="G30" s="1007">
        <f t="shared" si="0"/>
        <v>4.6875</v>
      </c>
      <c r="H30" s="1015"/>
      <c r="I30" s="1016"/>
      <c r="J30" s="1017"/>
    </row>
    <row r="31" spans="1:10" ht="93.75">
      <c r="A31" s="1010">
        <v>17</v>
      </c>
      <c r="B31" s="2229"/>
      <c r="C31" s="1006" t="s">
        <v>1514</v>
      </c>
      <c r="D31" s="1005" t="s">
        <v>167</v>
      </c>
      <c r="E31" s="1012">
        <v>1</v>
      </c>
      <c r="F31" s="1014">
        <v>3</v>
      </c>
      <c r="G31" s="1014">
        <f t="shared" si="0"/>
        <v>4.6875</v>
      </c>
      <c r="H31" s="1015"/>
      <c r="I31" s="1016"/>
      <c r="J31" s="1018"/>
    </row>
    <row r="32" spans="1:10" ht="101.25" customHeight="1">
      <c r="A32" s="1010">
        <v>18</v>
      </c>
      <c r="B32" s="177" t="s">
        <v>1515</v>
      </c>
      <c r="C32" s="864" t="s">
        <v>1516</v>
      </c>
      <c r="D32" s="1005" t="s">
        <v>167</v>
      </c>
      <c r="E32" s="1019">
        <v>1</v>
      </c>
      <c r="F32" s="1007">
        <v>3</v>
      </c>
      <c r="G32" s="1007">
        <f t="shared" si="0"/>
        <v>4.6875</v>
      </c>
      <c r="H32" s="864"/>
      <c r="I32" s="864"/>
      <c r="J32" s="1013"/>
    </row>
    <row r="33" spans="1:10" ht="193.5" customHeight="1">
      <c r="A33" s="1003">
        <v>19</v>
      </c>
      <c r="B33" s="864" t="s">
        <v>1517</v>
      </c>
      <c r="C33" s="864" t="s">
        <v>680</v>
      </c>
      <c r="D33" s="1007" t="s">
        <v>104</v>
      </c>
      <c r="E33" s="864" t="s">
        <v>681</v>
      </c>
      <c r="F33" s="1007">
        <v>2</v>
      </c>
      <c r="G33" s="1007">
        <f t="shared" si="0"/>
        <v>3.125</v>
      </c>
      <c r="H33" s="864"/>
      <c r="I33" s="864"/>
      <c r="J33" s="1013"/>
    </row>
    <row r="34" spans="1:10" ht="34.5" customHeight="1">
      <c r="A34" s="2207" t="s">
        <v>45</v>
      </c>
      <c r="B34" s="2208"/>
      <c r="C34" s="2208"/>
      <c r="D34" s="2208"/>
      <c r="E34" s="2209"/>
      <c r="F34" s="450">
        <f>SUM(F15:F33)</f>
        <v>64</v>
      </c>
      <c r="G34" s="994"/>
      <c r="H34" s="101"/>
      <c r="I34" s="101"/>
      <c r="J34" s="351"/>
    </row>
    <row r="35" spans="1:10" ht="47.25" customHeight="1" thickBot="1">
      <c r="A35" s="2210" t="s">
        <v>1518</v>
      </c>
      <c r="B35" s="2211"/>
      <c r="C35" s="2211"/>
      <c r="D35" s="2211"/>
      <c r="E35" s="2212"/>
      <c r="F35" s="450"/>
      <c r="G35" s="450">
        <f>SUM(G14:G34)</f>
        <v>100</v>
      </c>
      <c r="H35" s="352"/>
      <c r="I35" s="353"/>
      <c r="J35" s="354"/>
    </row>
    <row r="36" spans="1:10" s="198" customFormat="1" ht="49.5" customHeight="1" thickBot="1">
      <c r="A36" s="2196" t="s">
        <v>21</v>
      </c>
      <c r="B36" s="2197"/>
      <c r="C36" s="2197"/>
      <c r="D36" s="2197"/>
      <c r="E36" s="2197"/>
      <c r="F36" s="2197"/>
      <c r="G36" s="2197"/>
      <c r="H36" s="2197"/>
      <c r="I36" s="2197"/>
      <c r="J36" s="2198"/>
    </row>
    <row r="37" spans="1:10" s="198" customFormat="1" ht="54.75" customHeight="1" thickBot="1">
      <c r="A37" s="2196" t="s">
        <v>28</v>
      </c>
      <c r="B37" s="2197"/>
      <c r="C37" s="2197"/>
      <c r="D37" s="2197"/>
      <c r="E37" s="2197"/>
      <c r="F37" s="2197"/>
      <c r="G37" s="2197"/>
      <c r="H37" s="2197"/>
      <c r="I37" s="2197"/>
      <c r="J37" s="2198"/>
    </row>
    <row r="38" spans="1:10" s="198" customFormat="1" ht="44.25" customHeight="1" thickBot="1">
      <c r="A38" s="2213" t="s">
        <v>23</v>
      </c>
      <c r="B38" s="2214"/>
      <c r="C38" s="2213" t="s">
        <v>61</v>
      </c>
      <c r="D38" s="2214"/>
      <c r="E38" s="2213" t="s">
        <v>241</v>
      </c>
      <c r="F38" s="2215"/>
      <c r="G38" s="2215"/>
      <c r="H38" s="2215"/>
      <c r="I38" s="2215"/>
      <c r="J38" s="2214"/>
    </row>
    <row r="39" spans="1:10" s="198" customFormat="1" ht="36" customHeight="1">
      <c r="A39" s="2230" t="s">
        <v>899</v>
      </c>
      <c r="B39" s="2231"/>
      <c r="C39" s="2231"/>
      <c r="D39" s="2231"/>
      <c r="E39" s="2231"/>
      <c r="F39" s="2231"/>
      <c r="G39" s="2231"/>
      <c r="H39" s="2231"/>
      <c r="I39" s="2231"/>
      <c r="J39" s="2232"/>
    </row>
    <row r="40" spans="1:10" s="198" customFormat="1" ht="36" customHeight="1">
      <c r="A40" s="2173" t="s">
        <v>900</v>
      </c>
      <c r="B40" s="2174"/>
      <c r="C40" s="2174"/>
      <c r="D40" s="2174"/>
      <c r="E40" s="2174"/>
      <c r="F40" s="2174"/>
      <c r="G40" s="2174"/>
      <c r="H40" s="2174"/>
      <c r="I40" s="2174"/>
      <c r="J40" s="2175"/>
    </row>
    <row r="41" spans="1:10" s="198" customFormat="1" ht="43.5" customHeight="1">
      <c r="A41" s="2162" t="s">
        <v>901</v>
      </c>
      <c r="B41" s="2163"/>
      <c r="C41" s="2163"/>
      <c r="D41" s="2163"/>
      <c r="E41" s="2163"/>
      <c r="F41" s="2163"/>
      <c r="G41" s="2163"/>
      <c r="H41" s="2163"/>
      <c r="I41" s="2163"/>
      <c r="J41" s="2164"/>
    </row>
    <row r="42" spans="1:10" s="198" customFormat="1" ht="36" customHeight="1" thickBot="1">
      <c r="A42" s="2165" t="s">
        <v>902</v>
      </c>
      <c r="B42" s="2166"/>
      <c r="C42" s="2166"/>
      <c r="D42" s="2166"/>
      <c r="E42" s="2166"/>
      <c r="F42" s="2166"/>
      <c r="G42" s="2166"/>
      <c r="H42" s="2166"/>
      <c r="I42" s="2166"/>
      <c r="J42" s="2167"/>
    </row>
    <row r="43" spans="1:10">
      <c r="A43" s="548"/>
      <c r="B43" s="196"/>
      <c r="C43" s="196"/>
      <c r="D43" s="1020"/>
      <c r="E43" s="196"/>
      <c r="F43" s="1020"/>
    </row>
  </sheetData>
  <mergeCells count="51">
    <mergeCell ref="A41:J41"/>
    <mergeCell ref="A42:J42"/>
    <mergeCell ref="A37:J37"/>
    <mergeCell ref="A38:B38"/>
    <mergeCell ref="C38:D38"/>
    <mergeCell ref="E38:J38"/>
    <mergeCell ref="A39:J39"/>
    <mergeCell ref="A40:J40"/>
    <mergeCell ref="A36:J36"/>
    <mergeCell ref="B19:B20"/>
    <mergeCell ref="H19:H20"/>
    <mergeCell ref="I19:I20"/>
    <mergeCell ref="J19:J20"/>
    <mergeCell ref="B21:B22"/>
    <mergeCell ref="H21:H22"/>
    <mergeCell ref="I21:I22"/>
    <mergeCell ref="J21:J22"/>
    <mergeCell ref="B23:B24"/>
    <mergeCell ref="B28:B29"/>
    <mergeCell ref="B30:B31"/>
    <mergeCell ref="A34:E34"/>
    <mergeCell ref="A35:E35"/>
    <mergeCell ref="B17:B18"/>
    <mergeCell ref="H17:H18"/>
    <mergeCell ref="I17:I18"/>
    <mergeCell ref="J17:J18"/>
    <mergeCell ref="A9:C9"/>
    <mergeCell ref="D9:E9"/>
    <mergeCell ref="A10:B10"/>
    <mergeCell ref="C10:E10"/>
    <mergeCell ref="A11:J11"/>
    <mergeCell ref="A13:J13"/>
    <mergeCell ref="F14:J14"/>
    <mergeCell ref="B15:B16"/>
    <mergeCell ref="H15:H16"/>
    <mergeCell ref="I15:I16"/>
    <mergeCell ref="J15:J16"/>
    <mergeCell ref="A8:C8"/>
    <mergeCell ref="D8:E8"/>
    <mergeCell ref="A1:J1"/>
    <mergeCell ref="C2:F2"/>
    <mergeCell ref="G2:H2"/>
    <mergeCell ref="I2:J2"/>
    <mergeCell ref="A3:B3"/>
    <mergeCell ref="C3:D3"/>
    <mergeCell ref="E3:F3"/>
    <mergeCell ref="A4:B4"/>
    <mergeCell ref="C4:D4"/>
    <mergeCell ref="E4:F4"/>
    <mergeCell ref="A5:B5"/>
    <mergeCell ref="C6:E6"/>
  </mergeCells>
  <pageMargins left="0.70866141732283472" right="0.70866141732283472" top="0.74803149606299213" bottom="0.74803149606299213" header="0.31496062992125984" footer="0.31496062992125984"/>
  <pageSetup paperSize="9" scale="54" orientation="landscape" r:id="rId1"/>
  <rowBreaks count="2" manualBreakCount="2">
    <brk id="24" max="9" man="1"/>
    <brk id="31" max="9" man="1"/>
  </rowBreaks>
  <drawing r:id="rId2"/>
</worksheet>
</file>

<file path=xl/worksheets/sheet40.xml><?xml version="1.0" encoding="utf-8"?>
<worksheet xmlns="http://schemas.openxmlformats.org/spreadsheetml/2006/main" xmlns:r="http://schemas.openxmlformats.org/officeDocument/2006/relationships">
  <sheetPr>
    <tabColor rgb="FFFF0000"/>
  </sheetPr>
  <dimension ref="A1:K31"/>
  <sheetViews>
    <sheetView view="pageBreakPreview" topLeftCell="A27" zoomScale="60" zoomScaleNormal="64" workbookViewId="0">
      <selection activeCell="E41" sqref="E41"/>
    </sheetView>
  </sheetViews>
  <sheetFormatPr defaultRowHeight="18.75"/>
  <cols>
    <col min="1" max="1" width="21.42578125" style="128" customWidth="1"/>
    <col min="2" max="2" width="31.5703125" style="130" customWidth="1"/>
    <col min="3" max="3" width="31.140625" style="130" customWidth="1"/>
    <col min="4" max="4" width="17.7109375" style="130" customWidth="1"/>
    <col min="5" max="5" width="59.42578125" style="130" customWidth="1"/>
    <col min="6" max="6" width="12.7109375" style="130" customWidth="1"/>
    <col min="7" max="7" width="14.28515625" style="74" customWidth="1"/>
    <col min="8" max="8" width="19.7109375" style="74" customWidth="1"/>
    <col min="9" max="10" width="16.28515625" style="74" customWidth="1"/>
    <col min="11" max="16384" width="9.140625" style="74"/>
  </cols>
  <sheetData>
    <row r="1" spans="1:10" ht="78.75" customHeight="1" thickBot="1">
      <c r="A1" s="2233" t="s">
        <v>42</v>
      </c>
      <c r="B1" s="2234"/>
      <c r="C1" s="2234"/>
      <c r="D1" s="2234"/>
      <c r="E1" s="2234"/>
      <c r="F1" s="2234"/>
      <c r="G1" s="2234"/>
      <c r="H1" s="2234"/>
      <c r="I1" s="2234"/>
      <c r="J1" s="2235"/>
    </row>
    <row r="2" spans="1:10" ht="27.75" customHeight="1" thickBot="1">
      <c r="A2" s="75" t="s">
        <v>1</v>
      </c>
      <c r="B2" s="75">
        <v>108</v>
      </c>
      <c r="C2" s="2239"/>
      <c r="D2" s="2239"/>
      <c r="E2" s="2239"/>
      <c r="F2" s="2189"/>
      <c r="G2" s="2188" t="s">
        <v>40</v>
      </c>
      <c r="H2" s="2239"/>
      <c r="I2" s="2188" t="s">
        <v>41</v>
      </c>
      <c r="J2" s="2189"/>
    </row>
    <row r="3" spans="1:10" ht="16.5" customHeight="1">
      <c r="A3" s="2190" t="s">
        <v>66</v>
      </c>
      <c r="B3" s="2191"/>
      <c r="C3" s="2056" t="s">
        <v>2186</v>
      </c>
      <c r="D3" s="2056"/>
      <c r="E3" s="646"/>
      <c r="F3" s="646"/>
      <c r="G3" s="647"/>
      <c r="H3" s="647"/>
      <c r="I3" s="647"/>
      <c r="J3" s="648"/>
    </row>
    <row r="4" spans="1:10" ht="15.75" customHeight="1">
      <c r="A4" s="2192" t="s">
        <v>67</v>
      </c>
      <c r="B4" s="2193"/>
      <c r="C4" s="2057" t="s">
        <v>93</v>
      </c>
      <c r="D4" s="2057"/>
      <c r="E4" s="2063"/>
      <c r="F4" s="2063"/>
      <c r="G4" s="647"/>
      <c r="H4" s="647"/>
      <c r="I4" s="647"/>
      <c r="J4" s="648"/>
    </row>
    <row r="5" spans="1:10" ht="15.75" customHeight="1">
      <c r="A5" s="2194" t="s">
        <v>68</v>
      </c>
      <c r="B5" s="2195"/>
      <c r="C5" s="2060" t="s">
        <v>2187</v>
      </c>
      <c r="D5" s="2060"/>
      <c r="E5" s="2060"/>
      <c r="F5" s="2060"/>
      <c r="G5" s="647"/>
      <c r="H5" s="647"/>
      <c r="I5" s="647"/>
      <c r="J5" s="648"/>
    </row>
    <row r="6" spans="1:10">
      <c r="A6" s="2058" t="s">
        <v>69</v>
      </c>
      <c r="B6" s="2063"/>
      <c r="C6" s="2060" t="s">
        <v>1685</v>
      </c>
      <c r="D6" s="2060"/>
      <c r="E6" s="2063"/>
      <c r="F6" s="2063"/>
      <c r="G6" s="647"/>
      <c r="H6" s="647"/>
      <c r="I6" s="647"/>
      <c r="J6" s="648"/>
    </row>
    <row r="7" spans="1:10">
      <c r="A7" s="2058" t="s">
        <v>101</v>
      </c>
      <c r="B7" s="2063"/>
      <c r="C7" s="2059" t="s">
        <v>386</v>
      </c>
      <c r="D7" s="2059"/>
      <c r="E7" s="2063"/>
      <c r="F7" s="2063"/>
      <c r="G7" s="647"/>
      <c r="H7" s="647"/>
      <c r="I7" s="647"/>
      <c r="J7" s="648"/>
    </row>
    <row r="8" spans="1:10">
      <c r="A8" s="2058" t="s">
        <v>70</v>
      </c>
      <c r="B8" s="2059"/>
      <c r="C8" s="2195" t="s">
        <v>385</v>
      </c>
      <c r="D8" s="2195"/>
      <c r="E8" s="2195"/>
      <c r="F8" s="2195"/>
      <c r="G8" s="647"/>
      <c r="H8" s="647"/>
      <c r="I8" s="647"/>
      <c r="J8" s="648"/>
    </row>
    <row r="9" spans="1:10">
      <c r="A9" s="2058" t="s">
        <v>39</v>
      </c>
      <c r="B9" s="2063"/>
      <c r="C9" s="2060"/>
      <c r="D9" s="2063" t="s">
        <v>1978</v>
      </c>
      <c r="E9" s="2063"/>
      <c r="F9" s="2063"/>
      <c r="G9" s="2059"/>
      <c r="H9" s="2059"/>
      <c r="I9" s="2059"/>
      <c r="J9" s="80"/>
    </row>
    <row r="10" spans="1:10" ht="19.5" thickBot="1">
      <c r="A10" s="2199" t="s">
        <v>71</v>
      </c>
      <c r="B10" s="2200"/>
      <c r="C10" s="2200" t="s">
        <v>2190</v>
      </c>
      <c r="D10" s="2200"/>
      <c r="E10" s="2200"/>
      <c r="F10" s="2070"/>
      <c r="G10" s="2071"/>
      <c r="H10" s="2071"/>
      <c r="I10" s="2071"/>
      <c r="J10" s="364"/>
    </row>
    <row r="11" spans="1:10" ht="39.75" customHeight="1" thickBot="1">
      <c r="A11" s="2556" t="s">
        <v>2189</v>
      </c>
      <c r="B11" s="2557"/>
      <c r="C11" s="2557"/>
      <c r="D11" s="2557"/>
      <c r="E11" s="2557"/>
      <c r="F11" s="2557"/>
      <c r="G11" s="2557"/>
      <c r="H11" s="2557"/>
      <c r="I11" s="2557"/>
      <c r="J11" s="2558"/>
    </row>
    <row r="12" spans="1:10" s="83" customFormat="1" ht="72" customHeight="1" thickBot="1">
      <c r="A12" s="135" t="s">
        <v>18</v>
      </c>
      <c r="B12" s="285" t="s">
        <v>728</v>
      </c>
      <c r="C12" s="670" t="s">
        <v>2</v>
      </c>
      <c r="D12" s="670" t="s">
        <v>153</v>
      </c>
      <c r="E12" s="670" t="s">
        <v>2193</v>
      </c>
      <c r="F12" s="365" t="s">
        <v>851</v>
      </c>
      <c r="G12" s="366" t="s">
        <v>859</v>
      </c>
      <c r="H12" s="366" t="s">
        <v>27</v>
      </c>
      <c r="I12" s="366" t="s">
        <v>852</v>
      </c>
      <c r="J12" s="367" t="s">
        <v>853</v>
      </c>
    </row>
    <row r="13" spans="1:10" s="83" customFormat="1" ht="14.25" customHeight="1" thickBot="1">
      <c r="A13" s="649"/>
      <c r="B13" s="314"/>
      <c r="C13" s="315"/>
      <c r="D13" s="315"/>
      <c r="E13" s="315"/>
      <c r="F13" s="487"/>
      <c r="G13" s="650"/>
      <c r="H13" s="316"/>
      <c r="I13" s="316"/>
      <c r="J13" s="317"/>
    </row>
    <row r="14" spans="1:10" s="83" customFormat="1" ht="170.25" customHeight="1">
      <c r="A14" s="846" t="s">
        <v>918</v>
      </c>
      <c r="B14" s="2065" t="s">
        <v>16</v>
      </c>
      <c r="C14" s="2067" t="s">
        <v>898</v>
      </c>
      <c r="D14" s="771" t="s">
        <v>167</v>
      </c>
      <c r="E14" s="2068" t="s">
        <v>729</v>
      </c>
      <c r="F14" s="2400" t="s">
        <v>1745</v>
      </c>
      <c r="G14" s="2225"/>
      <c r="H14" s="2225"/>
      <c r="I14" s="2225"/>
      <c r="J14" s="2226"/>
    </row>
    <row r="15" spans="1:10" ht="93.75">
      <c r="A15" s="489">
        <v>1</v>
      </c>
      <c r="B15" s="2075" t="s">
        <v>2191</v>
      </c>
      <c r="C15" s="2075" t="s">
        <v>2188</v>
      </c>
      <c r="D15" s="170" t="s">
        <v>91</v>
      </c>
      <c r="E15" s="2074" t="s">
        <v>2192</v>
      </c>
      <c r="F15" s="2069">
        <v>5</v>
      </c>
      <c r="G15" s="2062">
        <f>(F15/$F$22)*100</f>
        <v>25</v>
      </c>
      <c r="H15" s="2069"/>
      <c r="I15" s="95"/>
      <c r="J15" s="96"/>
    </row>
    <row r="16" spans="1:10" ht="102.75" customHeight="1">
      <c r="A16" s="1144">
        <v>2</v>
      </c>
      <c r="B16" s="2072" t="s">
        <v>1683</v>
      </c>
      <c r="C16" s="2066" t="s">
        <v>1682</v>
      </c>
      <c r="D16" s="1149" t="s">
        <v>193</v>
      </c>
      <c r="E16" s="2066" t="s">
        <v>1681</v>
      </c>
      <c r="F16" s="2069">
        <v>5</v>
      </c>
      <c r="G16" s="2062">
        <f>(F16/$F$22)*100</f>
        <v>25</v>
      </c>
      <c r="H16" s="93"/>
      <c r="I16" s="97"/>
      <c r="J16" s="96"/>
    </row>
    <row r="17" spans="1:11" ht="141.75" customHeight="1">
      <c r="A17" s="489">
        <v>3</v>
      </c>
      <c r="B17" s="2066" t="s">
        <v>766</v>
      </c>
      <c r="C17" s="2066" t="s">
        <v>908</v>
      </c>
      <c r="D17" s="179" t="s">
        <v>104</v>
      </c>
      <c r="E17" s="2066" t="s">
        <v>1314</v>
      </c>
      <c r="F17" s="2069">
        <v>3</v>
      </c>
      <c r="G17" s="2062">
        <f>(F17/$F$22)*100</f>
        <v>15</v>
      </c>
      <c r="H17" s="93"/>
      <c r="I17" s="97"/>
      <c r="J17" s="96"/>
    </row>
    <row r="18" spans="1:11" ht="182.25" customHeight="1">
      <c r="A18" s="489">
        <v>4</v>
      </c>
      <c r="B18" s="756" t="s">
        <v>465</v>
      </c>
      <c r="C18" s="141" t="s">
        <v>464</v>
      </c>
      <c r="D18" s="179" t="s">
        <v>104</v>
      </c>
      <c r="E18" s="191" t="s">
        <v>467</v>
      </c>
      <c r="F18" s="2069">
        <v>2</v>
      </c>
      <c r="G18" s="2062">
        <f>(F18/$F$22)*100</f>
        <v>10</v>
      </c>
      <c r="H18" s="93"/>
      <c r="I18" s="97"/>
      <c r="J18" s="96"/>
    </row>
    <row r="19" spans="1:11" ht="74.25" customHeight="1">
      <c r="A19" s="489">
        <v>5</v>
      </c>
      <c r="B19" s="2264" t="s">
        <v>30</v>
      </c>
      <c r="C19" s="2061" t="s">
        <v>1680</v>
      </c>
      <c r="D19" s="104">
        <v>120707</v>
      </c>
      <c r="E19" s="2377" t="s">
        <v>1080</v>
      </c>
      <c r="F19" s="2252">
        <v>2</v>
      </c>
      <c r="G19" s="2254">
        <f>(F19/$F$22)*100</f>
        <v>10</v>
      </c>
      <c r="H19" s="2252"/>
      <c r="I19" s="2252"/>
      <c r="J19" s="2248"/>
    </row>
    <row r="20" spans="1:11" ht="123.75" customHeight="1">
      <c r="A20" s="2066">
        <v>6</v>
      </c>
      <c r="B20" s="2332"/>
      <c r="C20" s="2061" t="s">
        <v>1679</v>
      </c>
      <c r="D20" s="156">
        <v>82338</v>
      </c>
      <c r="E20" s="2377"/>
      <c r="F20" s="2259"/>
      <c r="G20" s="2255"/>
      <c r="H20" s="2259"/>
      <c r="I20" s="2259"/>
      <c r="J20" s="2249"/>
    </row>
    <row r="21" spans="1:11" ht="66.75" customHeight="1">
      <c r="A21" s="2066">
        <v>7</v>
      </c>
      <c r="B21" s="2265"/>
      <c r="C21" s="671" t="s">
        <v>717</v>
      </c>
      <c r="D21" s="2064" t="s">
        <v>104</v>
      </c>
      <c r="E21" s="2066" t="s">
        <v>271</v>
      </c>
      <c r="F21" s="2069">
        <v>3</v>
      </c>
      <c r="G21" s="2062">
        <f>(F21/$F$22)*100</f>
        <v>15</v>
      </c>
      <c r="H21" s="2069"/>
      <c r="I21" s="95"/>
      <c r="J21" s="96"/>
    </row>
    <row r="22" spans="1:11" s="117" customFormat="1" ht="39.75" customHeight="1">
      <c r="A22" s="2328" t="s">
        <v>45</v>
      </c>
      <c r="B22" s="2267"/>
      <c r="C22" s="2267"/>
      <c r="D22" s="2267"/>
      <c r="E22" s="2267"/>
      <c r="F22" s="343">
        <f>SUM(F14:F21)</f>
        <v>20</v>
      </c>
      <c r="G22" s="2062"/>
      <c r="H22" s="109"/>
      <c r="I22" s="110"/>
      <c r="J22" s="111"/>
    </row>
    <row r="23" spans="1:11" s="117" customFormat="1" ht="38.25" customHeight="1" thickBot="1">
      <c r="A23" s="2266" t="s">
        <v>44</v>
      </c>
      <c r="B23" s="2267"/>
      <c r="C23" s="2267"/>
      <c r="D23" s="2267"/>
      <c r="E23" s="2267"/>
      <c r="F23" s="108"/>
      <c r="G23" s="381">
        <v>100</v>
      </c>
      <c r="H23" s="112"/>
      <c r="I23" s="113"/>
      <c r="J23" s="114"/>
    </row>
    <row r="24" spans="1:11" s="117" customFormat="1" ht="25.5" customHeight="1" thickBot="1">
      <c r="A24" s="2196" t="s">
        <v>21</v>
      </c>
      <c r="B24" s="2197"/>
      <c r="C24" s="2197"/>
      <c r="D24" s="2197"/>
      <c r="E24" s="2197"/>
      <c r="F24" s="2197"/>
      <c r="G24" s="2197"/>
      <c r="H24" s="2197"/>
      <c r="I24" s="2197"/>
      <c r="J24" s="2198"/>
    </row>
    <row r="25" spans="1:11" s="117" customFormat="1" ht="29.25" customHeight="1" thickBot="1">
      <c r="A25" s="2196" t="s">
        <v>28</v>
      </c>
      <c r="B25" s="2197"/>
      <c r="C25" s="2197"/>
      <c r="D25" s="2197"/>
      <c r="E25" s="2197"/>
      <c r="F25" s="2197"/>
      <c r="G25" s="2197"/>
      <c r="H25" s="2197"/>
      <c r="I25" s="2197"/>
      <c r="J25" s="2198"/>
    </row>
    <row r="26" spans="1:11" s="117" customFormat="1" ht="59.25" customHeight="1" thickBot="1">
      <c r="A26" s="2213" t="s">
        <v>23</v>
      </c>
      <c r="B26" s="2215"/>
      <c r="C26" s="2213" t="s">
        <v>22</v>
      </c>
      <c r="D26" s="2214"/>
      <c r="E26" s="2213" t="s">
        <v>24</v>
      </c>
      <c r="F26" s="2215"/>
      <c r="G26" s="2215"/>
      <c r="H26" s="2215"/>
      <c r="I26" s="2215"/>
      <c r="J26" s="2214"/>
    </row>
    <row r="27" spans="1:11" s="117" customFormat="1" ht="38.25" customHeight="1">
      <c r="A27" s="2499" t="s">
        <v>1666</v>
      </c>
      <c r="B27" s="2500"/>
      <c r="C27" s="2500"/>
      <c r="D27" s="2500"/>
      <c r="E27" s="2500"/>
      <c r="F27" s="2500"/>
      <c r="G27" s="2500"/>
      <c r="H27" s="2500"/>
      <c r="I27" s="2500"/>
      <c r="J27" s="2501"/>
    </row>
    <row r="28" spans="1:11" s="117" customFormat="1" ht="39" customHeight="1">
      <c r="A28" s="2352" t="s">
        <v>900</v>
      </c>
      <c r="B28" s="2353"/>
      <c r="C28" s="2353"/>
      <c r="D28" s="2353"/>
      <c r="E28" s="2353"/>
      <c r="F28" s="2353"/>
      <c r="G28" s="2353"/>
      <c r="H28" s="2353"/>
      <c r="I28" s="2353"/>
      <c r="J28" s="2354"/>
      <c r="K28" s="451"/>
    </row>
    <row r="29" spans="1:11" s="117" customFormat="1" ht="36.75" customHeight="1">
      <c r="A29" s="2352" t="s">
        <v>901</v>
      </c>
      <c r="B29" s="2353"/>
      <c r="C29" s="2353"/>
      <c r="D29" s="2353"/>
      <c r="E29" s="2353"/>
      <c r="F29" s="2353"/>
      <c r="G29" s="2353"/>
      <c r="H29" s="2353"/>
      <c r="I29" s="2353"/>
      <c r="J29" s="2354"/>
      <c r="K29" s="451"/>
    </row>
    <row r="30" spans="1:11" s="117" customFormat="1" ht="24" customHeight="1" thickBot="1">
      <c r="A30" s="2684" t="s">
        <v>902</v>
      </c>
      <c r="B30" s="2685"/>
      <c r="C30" s="2685"/>
      <c r="D30" s="2685"/>
      <c r="E30" s="2685"/>
      <c r="F30" s="2685"/>
      <c r="G30" s="2685"/>
      <c r="H30" s="2685"/>
      <c r="I30" s="2685"/>
      <c r="J30" s="2686"/>
      <c r="K30" s="451"/>
    </row>
    <row r="31" spans="1:11" s="117" customFormat="1" ht="42.75" customHeight="1" thickBot="1">
      <c r="A31" s="2681" t="s">
        <v>2194</v>
      </c>
      <c r="B31" s="2682"/>
      <c r="C31" s="2682"/>
      <c r="D31" s="2682"/>
      <c r="E31" s="2682"/>
      <c r="F31" s="2682"/>
      <c r="G31" s="2682"/>
      <c r="H31" s="2682"/>
      <c r="I31" s="2682"/>
      <c r="J31" s="2683"/>
    </row>
  </sheetData>
  <mergeCells count="31">
    <mergeCell ref="A4:B4"/>
    <mergeCell ref="A30:J30"/>
    <mergeCell ref="C10:E10"/>
    <mergeCell ref="A24:J24"/>
    <mergeCell ref="A1:J1"/>
    <mergeCell ref="C2:F2"/>
    <mergeCell ref="G2:H2"/>
    <mergeCell ref="I2:J2"/>
    <mergeCell ref="A3:B3"/>
    <mergeCell ref="A25:J25"/>
    <mergeCell ref="A5:B5"/>
    <mergeCell ref="C8:F8"/>
    <mergeCell ref="A10:B10"/>
    <mergeCell ref="A11:J11"/>
    <mergeCell ref="F14:J14"/>
    <mergeCell ref="B19:B21"/>
    <mergeCell ref="J19:J20"/>
    <mergeCell ref="A22:E22"/>
    <mergeCell ref="A23:E23"/>
    <mergeCell ref="A31:J31"/>
    <mergeCell ref="A26:B26"/>
    <mergeCell ref="C26:D26"/>
    <mergeCell ref="E26:J26"/>
    <mergeCell ref="A27:J27"/>
    <mergeCell ref="A28:J28"/>
    <mergeCell ref="A29:J29"/>
    <mergeCell ref="E19:E20"/>
    <mergeCell ref="F19:F20"/>
    <mergeCell ref="G19:G20"/>
    <mergeCell ref="H19:H20"/>
    <mergeCell ref="I19:I20"/>
  </mergeCells>
  <pageMargins left="0.19685039370078741" right="0.19685039370078741" top="0.23622047244094491" bottom="0.39370078740157483" header="0.19685039370078741" footer="0.19685039370078741"/>
  <pageSetup paperSize="9" scale="53" orientation="landscape" verticalDpi="1200" r:id="rId1"/>
  <headerFooter alignWithMargins="0">
    <oddFooter>&amp;R&amp;P di &amp;N</oddFooter>
  </headerFooter>
  <rowBreaks count="2" manualBreakCount="2">
    <brk id="14" max="16383" man="1"/>
    <brk id="18" max="16383" man="1"/>
  </rowBreaks>
  <drawing r:id="rId2"/>
</worksheet>
</file>

<file path=xl/worksheets/sheet41.xml><?xml version="1.0" encoding="utf-8"?>
<worksheet xmlns="http://schemas.openxmlformats.org/spreadsheetml/2006/main" xmlns:r="http://schemas.openxmlformats.org/officeDocument/2006/relationships">
  <sheetPr>
    <tabColor rgb="FFFF0000"/>
  </sheetPr>
  <dimension ref="A1:K30"/>
  <sheetViews>
    <sheetView view="pageBreakPreview" topLeftCell="A16" zoomScale="60" zoomScaleNormal="64" workbookViewId="0">
      <selection activeCell="D36" sqref="D36"/>
    </sheetView>
  </sheetViews>
  <sheetFormatPr defaultRowHeight="18.75"/>
  <cols>
    <col min="1" max="1" width="21.42578125" style="128" customWidth="1"/>
    <col min="2" max="2" width="31.5703125" style="130" customWidth="1"/>
    <col min="3" max="3" width="31.140625" style="130" customWidth="1"/>
    <col min="4" max="4" width="17.7109375" style="130" customWidth="1"/>
    <col min="5" max="5" width="59.42578125" style="130" customWidth="1"/>
    <col min="6" max="6" width="12.7109375" style="130" customWidth="1"/>
    <col min="7" max="7" width="14.28515625" style="74" customWidth="1"/>
    <col min="8" max="8" width="19.7109375" style="74" customWidth="1"/>
    <col min="9" max="10" width="16.28515625" style="74" customWidth="1"/>
    <col min="11" max="16384" width="9.140625" style="74"/>
  </cols>
  <sheetData>
    <row r="1" spans="1:10" ht="78.75" customHeight="1" thickBot="1">
      <c r="A1" s="2233" t="s">
        <v>42</v>
      </c>
      <c r="B1" s="2234"/>
      <c r="C1" s="2234"/>
      <c r="D1" s="2234"/>
      <c r="E1" s="2234"/>
      <c r="F1" s="2234"/>
      <c r="G1" s="2234"/>
      <c r="H1" s="2234"/>
      <c r="I1" s="2234"/>
      <c r="J1" s="2235"/>
    </row>
    <row r="2" spans="1:10" ht="27.75" customHeight="1" thickBot="1">
      <c r="A2" s="75" t="s">
        <v>1</v>
      </c>
      <c r="B2" s="75">
        <v>60</v>
      </c>
      <c r="C2" s="2239"/>
      <c r="D2" s="2239"/>
      <c r="E2" s="2239"/>
      <c r="F2" s="2189"/>
      <c r="G2" s="2188" t="s">
        <v>40</v>
      </c>
      <c r="H2" s="2239"/>
      <c r="I2" s="2188" t="s">
        <v>41</v>
      </c>
      <c r="J2" s="2189"/>
    </row>
    <row r="3" spans="1:10" ht="16.5" customHeight="1">
      <c r="A3" s="2190" t="s">
        <v>66</v>
      </c>
      <c r="B3" s="2191"/>
      <c r="C3" s="1132" t="s">
        <v>1687</v>
      </c>
      <c r="D3" s="1132"/>
      <c r="E3" s="646"/>
      <c r="F3" s="646"/>
      <c r="G3" s="647"/>
      <c r="H3" s="647"/>
      <c r="I3" s="647"/>
      <c r="J3" s="648"/>
    </row>
    <row r="4" spans="1:10" ht="15.75" customHeight="1">
      <c r="A4" s="2192" t="s">
        <v>67</v>
      </c>
      <c r="B4" s="2193"/>
      <c r="C4" s="1130" t="s">
        <v>93</v>
      </c>
      <c r="D4" s="1130"/>
      <c r="E4" s="1136"/>
      <c r="F4" s="1136"/>
      <c r="G4" s="647"/>
      <c r="H4" s="647"/>
      <c r="I4" s="647"/>
      <c r="J4" s="648"/>
    </row>
    <row r="5" spans="1:10" ht="15.75" customHeight="1">
      <c r="A5" s="2194" t="s">
        <v>68</v>
      </c>
      <c r="B5" s="2195"/>
      <c r="C5" s="78" t="s">
        <v>1686</v>
      </c>
      <c r="D5" s="78"/>
      <c r="E5" s="78"/>
      <c r="F5" s="78"/>
      <c r="G5" s="647"/>
      <c r="H5" s="647"/>
      <c r="I5" s="647"/>
      <c r="J5" s="648"/>
    </row>
    <row r="6" spans="1:10">
      <c r="A6" s="1133" t="s">
        <v>69</v>
      </c>
      <c r="B6" s="1136"/>
      <c r="C6" s="78" t="s">
        <v>1685</v>
      </c>
      <c r="D6" s="78"/>
      <c r="E6" s="1136"/>
      <c r="F6" s="1136"/>
      <c r="G6" s="647"/>
      <c r="H6" s="647"/>
      <c r="I6" s="647"/>
      <c r="J6" s="648"/>
    </row>
    <row r="7" spans="1:10">
      <c r="A7" s="1133" t="s">
        <v>101</v>
      </c>
      <c r="B7" s="1136"/>
      <c r="C7" s="1131" t="s">
        <v>386</v>
      </c>
      <c r="D7" s="1131"/>
      <c r="E7" s="1136"/>
      <c r="F7" s="1136"/>
      <c r="G7" s="647"/>
      <c r="H7" s="647"/>
      <c r="I7" s="647"/>
      <c r="J7" s="648"/>
    </row>
    <row r="8" spans="1:10">
      <c r="A8" s="1133" t="s">
        <v>70</v>
      </c>
      <c r="B8" s="1131"/>
      <c r="C8" s="2195" t="s">
        <v>385</v>
      </c>
      <c r="D8" s="2195"/>
      <c r="E8" s="2195"/>
      <c r="F8" s="2195"/>
      <c r="G8" s="647"/>
      <c r="H8" s="647"/>
      <c r="I8" s="647"/>
      <c r="J8" s="648"/>
    </row>
    <row r="9" spans="1:10">
      <c r="A9" s="1133" t="s">
        <v>39</v>
      </c>
      <c r="B9" s="1136"/>
      <c r="C9" s="78"/>
      <c r="D9" s="1136" t="s">
        <v>1978</v>
      </c>
      <c r="E9" s="1136"/>
      <c r="F9" s="1136"/>
      <c r="G9" s="1131"/>
      <c r="H9" s="1131"/>
      <c r="I9" s="1131"/>
      <c r="J9" s="80"/>
    </row>
    <row r="10" spans="1:10" ht="19.5" thickBot="1">
      <c r="A10" s="2199" t="s">
        <v>71</v>
      </c>
      <c r="B10" s="2200"/>
      <c r="C10" s="1147"/>
      <c r="D10" s="1147"/>
      <c r="E10" s="1147"/>
      <c r="F10" s="1147"/>
      <c r="G10" s="1148"/>
      <c r="H10" s="1148"/>
      <c r="I10" s="1148"/>
      <c r="J10" s="364"/>
    </row>
    <row r="11" spans="1:10" ht="22.5" customHeight="1" thickBot="1">
      <c r="A11" s="2556" t="s">
        <v>1684</v>
      </c>
      <c r="B11" s="2557"/>
      <c r="C11" s="2557"/>
      <c r="D11" s="2557"/>
      <c r="E11" s="2557"/>
      <c r="F11" s="2557"/>
      <c r="G11" s="2557"/>
      <c r="H11" s="2557"/>
      <c r="I11" s="2557"/>
      <c r="J11" s="2558"/>
    </row>
    <row r="12" spans="1:10" s="83" customFormat="1" ht="81" customHeight="1" thickBot="1">
      <c r="A12" s="135" t="s">
        <v>18</v>
      </c>
      <c r="B12" s="285" t="s">
        <v>728</v>
      </c>
      <c r="C12" s="670" t="s">
        <v>2</v>
      </c>
      <c r="D12" s="670" t="s">
        <v>153</v>
      </c>
      <c r="E12" s="670" t="s">
        <v>26</v>
      </c>
      <c r="F12" s="365" t="s">
        <v>851</v>
      </c>
      <c r="G12" s="366" t="s">
        <v>859</v>
      </c>
      <c r="H12" s="366" t="s">
        <v>27</v>
      </c>
      <c r="I12" s="366" t="s">
        <v>852</v>
      </c>
      <c r="J12" s="367" t="s">
        <v>853</v>
      </c>
    </row>
    <row r="13" spans="1:10" s="83" customFormat="1" ht="14.25" customHeight="1" thickBot="1">
      <c r="A13" s="649"/>
      <c r="B13" s="314"/>
      <c r="C13" s="315"/>
      <c r="D13" s="315"/>
      <c r="E13" s="315"/>
      <c r="F13" s="487"/>
      <c r="G13" s="650"/>
      <c r="H13" s="316"/>
      <c r="I13" s="316"/>
      <c r="J13" s="317"/>
    </row>
    <row r="14" spans="1:10" s="83" customFormat="1" ht="164.25" customHeight="1">
      <c r="A14" s="846" t="s">
        <v>918</v>
      </c>
      <c r="B14" s="1142" t="s">
        <v>16</v>
      </c>
      <c r="C14" s="289" t="s">
        <v>898</v>
      </c>
      <c r="D14" s="771" t="s">
        <v>167</v>
      </c>
      <c r="E14" s="1140" t="s">
        <v>729</v>
      </c>
      <c r="F14" s="2400" t="s">
        <v>1745</v>
      </c>
      <c r="G14" s="2225"/>
      <c r="H14" s="2225"/>
      <c r="I14" s="2225"/>
      <c r="J14" s="2226"/>
    </row>
    <row r="15" spans="1:10" ht="178.5" customHeight="1">
      <c r="A15" s="489">
        <v>1</v>
      </c>
      <c r="B15" s="1139" t="s">
        <v>904</v>
      </c>
      <c r="C15" s="1137" t="s">
        <v>903</v>
      </c>
      <c r="D15" s="170" t="s">
        <v>91</v>
      </c>
      <c r="E15" s="1138" t="s">
        <v>969</v>
      </c>
      <c r="F15" s="1141">
        <v>5</v>
      </c>
      <c r="G15" s="1145">
        <f>(F15/$F$22)*100</f>
        <v>22.727272727272727</v>
      </c>
      <c r="H15" s="1141"/>
      <c r="I15" s="95"/>
      <c r="J15" s="96"/>
    </row>
    <row r="16" spans="1:10" ht="102.75" customHeight="1">
      <c r="A16" s="1144">
        <v>2</v>
      </c>
      <c r="B16" s="1150" t="s">
        <v>1683</v>
      </c>
      <c r="C16" s="1137" t="s">
        <v>1682</v>
      </c>
      <c r="D16" s="1149" t="s">
        <v>193</v>
      </c>
      <c r="E16" s="1137" t="s">
        <v>1681</v>
      </c>
      <c r="F16" s="1141">
        <v>5</v>
      </c>
      <c r="G16" s="1145">
        <f>(F16/$F$22)*100</f>
        <v>22.727272727272727</v>
      </c>
      <c r="H16" s="93"/>
      <c r="I16" s="97"/>
      <c r="J16" s="96"/>
    </row>
    <row r="17" spans="1:11" ht="141.75" customHeight="1">
      <c r="A17" s="489">
        <v>3</v>
      </c>
      <c r="B17" s="1137" t="s">
        <v>766</v>
      </c>
      <c r="C17" s="1137" t="s">
        <v>908</v>
      </c>
      <c r="D17" s="179" t="s">
        <v>104</v>
      </c>
      <c r="E17" s="1137" t="s">
        <v>1314</v>
      </c>
      <c r="F17" s="1141">
        <v>3</v>
      </c>
      <c r="G17" s="1145">
        <f>(F17/$F$22)*100</f>
        <v>13.636363636363635</v>
      </c>
      <c r="H17" s="93"/>
      <c r="I17" s="97"/>
      <c r="J17" s="96"/>
    </row>
    <row r="18" spans="1:11" ht="182.25" customHeight="1">
      <c r="A18" s="489">
        <v>4</v>
      </c>
      <c r="B18" s="756" t="s">
        <v>465</v>
      </c>
      <c r="C18" s="141" t="s">
        <v>464</v>
      </c>
      <c r="D18" s="179" t="s">
        <v>104</v>
      </c>
      <c r="E18" s="191" t="s">
        <v>467</v>
      </c>
      <c r="F18" s="1141">
        <v>2</v>
      </c>
      <c r="G18" s="1145">
        <f>(F18/$F$22)*100</f>
        <v>9.0909090909090917</v>
      </c>
      <c r="H18" s="93"/>
      <c r="I18" s="97"/>
      <c r="J18" s="96"/>
    </row>
    <row r="19" spans="1:11" ht="74.25" customHeight="1">
      <c r="A19" s="489">
        <v>5</v>
      </c>
      <c r="B19" s="2264" t="s">
        <v>30</v>
      </c>
      <c r="C19" s="1146" t="s">
        <v>1680</v>
      </c>
      <c r="D19" s="104">
        <v>120707</v>
      </c>
      <c r="E19" s="2377" t="s">
        <v>1080</v>
      </c>
      <c r="F19" s="2252">
        <v>4</v>
      </c>
      <c r="G19" s="2254">
        <f>(F19/$F$22)*100</f>
        <v>18.181818181818183</v>
      </c>
      <c r="H19" s="2252"/>
      <c r="I19" s="2252"/>
      <c r="J19" s="2248"/>
    </row>
    <row r="20" spans="1:11" ht="123.75" customHeight="1">
      <c r="A20" s="1137">
        <v>6</v>
      </c>
      <c r="B20" s="2332"/>
      <c r="C20" s="1146" t="s">
        <v>1679</v>
      </c>
      <c r="D20" s="156">
        <v>82338</v>
      </c>
      <c r="E20" s="2377"/>
      <c r="F20" s="2259"/>
      <c r="G20" s="2255"/>
      <c r="H20" s="2259"/>
      <c r="I20" s="2259"/>
      <c r="J20" s="2249"/>
    </row>
    <row r="21" spans="1:11" ht="66.75" customHeight="1">
      <c r="A21" s="1137">
        <v>7</v>
      </c>
      <c r="B21" s="2265"/>
      <c r="C21" s="671" t="s">
        <v>717</v>
      </c>
      <c r="D21" s="90" t="s">
        <v>104</v>
      </c>
      <c r="E21" s="1137" t="s">
        <v>271</v>
      </c>
      <c r="F21" s="1141">
        <v>3</v>
      </c>
      <c r="G21" s="1145">
        <f>(F21/$F$22)*100</f>
        <v>13.636363636363635</v>
      </c>
      <c r="H21" s="1141"/>
      <c r="I21" s="95"/>
      <c r="J21" s="96"/>
    </row>
    <row r="22" spans="1:11" s="117" customFormat="1">
      <c r="A22" s="2328" t="s">
        <v>45</v>
      </c>
      <c r="B22" s="2267"/>
      <c r="C22" s="2267"/>
      <c r="D22" s="2267"/>
      <c r="E22" s="2267"/>
      <c r="F22" s="343">
        <f>SUM(F14:F21)</f>
        <v>22</v>
      </c>
      <c r="G22" s="1145"/>
      <c r="H22" s="109"/>
      <c r="I22" s="110"/>
      <c r="J22" s="111"/>
    </row>
    <row r="23" spans="1:11" s="117" customFormat="1" ht="19.5" thickBot="1">
      <c r="A23" s="2266" t="s">
        <v>44</v>
      </c>
      <c r="B23" s="2267"/>
      <c r="C23" s="2267"/>
      <c r="D23" s="2267"/>
      <c r="E23" s="2267"/>
      <c r="F23" s="108"/>
      <c r="G23" s="381">
        <v>100</v>
      </c>
      <c r="H23" s="112"/>
      <c r="I23" s="113"/>
      <c r="J23" s="114"/>
    </row>
    <row r="24" spans="1:11" s="117" customFormat="1" ht="19.5" thickBot="1">
      <c r="A24" s="2196" t="s">
        <v>21</v>
      </c>
      <c r="B24" s="2197"/>
      <c r="C24" s="2197"/>
      <c r="D24" s="1134"/>
      <c r="E24" s="1134"/>
      <c r="F24" s="1134"/>
      <c r="G24" s="1134"/>
      <c r="H24" s="1134"/>
      <c r="I24" s="1134"/>
      <c r="J24" s="1135"/>
    </row>
    <row r="25" spans="1:11" s="117" customFormat="1" ht="19.5" thickBot="1">
      <c r="A25" s="2196" t="s">
        <v>28</v>
      </c>
      <c r="B25" s="2197"/>
      <c r="C25" s="2197"/>
      <c r="D25" s="2197"/>
      <c r="E25" s="2197"/>
      <c r="F25" s="2197"/>
      <c r="G25" s="2197"/>
      <c r="H25" s="2197"/>
      <c r="I25" s="2197"/>
      <c r="J25" s="2198"/>
    </row>
    <row r="26" spans="1:11" s="117" customFormat="1" ht="59.25" customHeight="1" thickBot="1">
      <c r="A26" s="2213" t="s">
        <v>23</v>
      </c>
      <c r="B26" s="2215"/>
      <c r="C26" s="2213" t="s">
        <v>22</v>
      </c>
      <c r="D26" s="2214"/>
      <c r="E26" s="2213" t="s">
        <v>24</v>
      </c>
      <c r="F26" s="2215"/>
      <c r="G26" s="2215"/>
      <c r="H26" s="2215"/>
      <c r="I26" s="2215"/>
      <c r="J26" s="2214"/>
    </row>
    <row r="27" spans="1:11" s="117" customFormat="1" ht="38.25" customHeight="1">
      <c r="A27" s="2499" t="s">
        <v>1666</v>
      </c>
      <c r="B27" s="2500"/>
      <c r="C27" s="2500"/>
      <c r="D27" s="2500"/>
      <c r="E27" s="2500"/>
      <c r="F27" s="2500"/>
      <c r="G27" s="2500"/>
      <c r="H27" s="2500"/>
      <c r="I27" s="2500"/>
      <c r="J27" s="2501"/>
    </row>
    <row r="28" spans="1:11" s="117" customFormat="1" ht="39" customHeight="1">
      <c r="A28" s="2352" t="s">
        <v>900</v>
      </c>
      <c r="B28" s="2353"/>
      <c r="C28" s="2353"/>
      <c r="D28" s="2353"/>
      <c r="E28" s="2353"/>
      <c r="F28" s="2353"/>
      <c r="G28" s="2353"/>
      <c r="H28" s="2353"/>
      <c r="I28" s="2353"/>
      <c r="J28" s="2354"/>
      <c r="K28" s="451"/>
    </row>
    <row r="29" spans="1:11" s="117" customFormat="1" ht="36.75" customHeight="1">
      <c r="A29" s="2352" t="s">
        <v>901</v>
      </c>
      <c r="B29" s="2353"/>
      <c r="C29" s="2353"/>
      <c r="D29" s="2353"/>
      <c r="E29" s="2353"/>
      <c r="F29" s="2353"/>
      <c r="G29" s="2353"/>
      <c r="H29" s="2353"/>
      <c r="I29" s="2353"/>
      <c r="J29" s="2354"/>
      <c r="K29" s="451"/>
    </row>
    <row r="30" spans="1:11" s="117" customFormat="1" ht="26.25" customHeight="1" thickBot="1">
      <c r="A30" s="2355" t="s">
        <v>902</v>
      </c>
      <c r="B30" s="2356"/>
      <c r="C30" s="2356"/>
      <c r="D30" s="2356"/>
      <c r="E30" s="2356"/>
      <c r="F30" s="2356"/>
      <c r="G30" s="2356"/>
      <c r="H30" s="2356"/>
      <c r="I30" s="2356"/>
      <c r="J30" s="2357"/>
    </row>
  </sheetData>
  <mergeCells count="29">
    <mergeCell ref="A4:B4"/>
    <mergeCell ref="A5:B5"/>
    <mergeCell ref="C8:F8"/>
    <mergeCell ref="A10:B10"/>
    <mergeCell ref="A1:J1"/>
    <mergeCell ref="C2:F2"/>
    <mergeCell ref="G2:H2"/>
    <mergeCell ref="I2:J2"/>
    <mergeCell ref="A3:B3"/>
    <mergeCell ref="A11:J11"/>
    <mergeCell ref="A26:B26"/>
    <mergeCell ref="C26:D26"/>
    <mergeCell ref="E26:J26"/>
    <mergeCell ref="H19:H20"/>
    <mergeCell ref="I19:I20"/>
    <mergeCell ref="J19:J20"/>
    <mergeCell ref="E19:E20"/>
    <mergeCell ref="F19:F20"/>
    <mergeCell ref="G19:G20"/>
    <mergeCell ref="F14:J14"/>
    <mergeCell ref="A28:J28"/>
    <mergeCell ref="A29:J29"/>
    <mergeCell ref="A30:J30"/>
    <mergeCell ref="B19:B21"/>
    <mergeCell ref="A22:E22"/>
    <mergeCell ref="A23:E23"/>
    <mergeCell ref="A24:C24"/>
    <mergeCell ref="A25:J25"/>
    <mergeCell ref="A27:J27"/>
  </mergeCells>
  <pageMargins left="0.19685039370078741" right="0.19685039370078741" top="0.23622047244094491" bottom="0.39370078740157483" header="0.19685039370078741" footer="0.19685039370078741"/>
  <pageSetup paperSize="9" scale="53" orientation="landscape" verticalDpi="1200" r:id="rId1"/>
  <headerFooter alignWithMargins="0">
    <oddFooter>&amp;R&amp;P di &amp;N</oddFooter>
  </headerFooter>
  <rowBreaks count="3" manualBreakCount="3">
    <brk id="15" max="16383" man="1"/>
    <brk id="18" max="16383" man="1"/>
    <brk id="30" max="16383" man="1"/>
  </rowBreaks>
  <drawing r:id="rId2"/>
</worksheet>
</file>

<file path=xl/worksheets/sheet42.xml><?xml version="1.0" encoding="utf-8"?>
<worksheet xmlns="http://schemas.openxmlformats.org/spreadsheetml/2006/main" xmlns:r="http://schemas.openxmlformats.org/officeDocument/2006/relationships">
  <sheetPr>
    <tabColor rgb="FFFF0000"/>
  </sheetPr>
  <dimension ref="A1:K26"/>
  <sheetViews>
    <sheetView view="pageBreakPreview" topLeftCell="A19" zoomScale="60" zoomScaleNormal="64" workbookViewId="0">
      <selection activeCell="C31" sqref="C31"/>
    </sheetView>
  </sheetViews>
  <sheetFormatPr defaultRowHeight="18.75"/>
  <cols>
    <col min="1" max="1" width="21.42578125" style="128" customWidth="1"/>
    <col min="2" max="2" width="37.5703125" style="130" customWidth="1"/>
    <col min="3" max="3" width="37" style="130" customWidth="1"/>
    <col min="4" max="4" width="15.7109375" style="130" customWidth="1"/>
    <col min="5" max="5" width="60" style="130" customWidth="1"/>
    <col min="6" max="6" width="12.7109375" style="130" customWidth="1"/>
    <col min="7" max="7" width="16.140625" style="74" customWidth="1"/>
    <col min="8" max="8" width="14.5703125" style="74" customWidth="1"/>
    <col min="9" max="9" width="13.85546875" style="74" customWidth="1"/>
    <col min="10" max="10" width="16.28515625" style="74" customWidth="1"/>
    <col min="11" max="16384" width="9.140625" style="74"/>
  </cols>
  <sheetData>
    <row r="1" spans="1:10" ht="78.75" customHeight="1" thickBot="1">
      <c r="A1" s="2706" t="s">
        <v>42</v>
      </c>
      <c r="B1" s="2707"/>
      <c r="C1" s="2707"/>
      <c r="D1" s="2707"/>
      <c r="E1" s="2707"/>
      <c r="F1" s="2707"/>
      <c r="G1" s="2707"/>
      <c r="H1" s="2707"/>
      <c r="I1" s="2707"/>
      <c r="J1" s="2708"/>
    </row>
    <row r="2" spans="1:10" ht="27.75" customHeight="1" thickBot="1">
      <c r="A2" s="1870" t="s">
        <v>1</v>
      </c>
      <c r="B2" s="1870">
        <v>88</v>
      </c>
      <c r="C2" s="2709"/>
      <c r="D2" s="2709"/>
      <c r="E2" s="2709"/>
      <c r="F2" s="2710"/>
      <c r="G2" s="2711" t="s">
        <v>40</v>
      </c>
      <c r="H2" s="2709"/>
      <c r="I2" s="2711" t="s">
        <v>41</v>
      </c>
      <c r="J2" s="2710"/>
    </row>
    <row r="3" spans="1:10" ht="25.5" customHeight="1">
      <c r="A3" s="2712" t="s">
        <v>66</v>
      </c>
      <c r="B3" s="2713"/>
      <c r="C3" s="1933" t="s">
        <v>1773</v>
      </c>
      <c r="D3" s="1933"/>
      <c r="E3" s="1871"/>
      <c r="F3" s="1871"/>
      <c r="G3" s="1935"/>
      <c r="H3" s="1935"/>
      <c r="I3" s="1935"/>
      <c r="J3" s="1936"/>
    </row>
    <row r="4" spans="1:10" ht="23.25" customHeight="1">
      <c r="A4" s="2702" t="s">
        <v>67</v>
      </c>
      <c r="B4" s="2703"/>
      <c r="C4" s="1931" t="s">
        <v>93</v>
      </c>
      <c r="D4" s="1931"/>
      <c r="E4" s="1875"/>
      <c r="F4" s="1875"/>
      <c r="G4" s="1935"/>
      <c r="H4" s="1935"/>
      <c r="I4" s="1935"/>
      <c r="J4" s="1936"/>
    </row>
    <row r="5" spans="1:10" ht="25.5" customHeight="1">
      <c r="A5" s="2704" t="s">
        <v>68</v>
      </c>
      <c r="B5" s="2705"/>
      <c r="C5" s="1877" t="s">
        <v>1772</v>
      </c>
      <c r="D5" s="1877"/>
      <c r="E5" s="1877"/>
      <c r="F5" s="1877"/>
      <c r="G5" s="1935"/>
      <c r="H5" s="1935"/>
      <c r="I5" s="1935"/>
      <c r="J5" s="1936"/>
    </row>
    <row r="6" spans="1:10" ht="21">
      <c r="A6" s="1879" t="s">
        <v>69</v>
      </c>
      <c r="B6" s="1875"/>
      <c r="C6" s="1877" t="s">
        <v>1771</v>
      </c>
      <c r="D6" s="1877"/>
      <c r="E6" s="1875"/>
      <c r="F6" s="1875"/>
      <c r="G6" s="1935"/>
      <c r="H6" s="1935"/>
      <c r="I6" s="1935"/>
      <c r="J6" s="1936"/>
    </row>
    <row r="7" spans="1:10" ht="21">
      <c r="A7" s="1879" t="s">
        <v>70</v>
      </c>
      <c r="B7" s="1932"/>
      <c r="C7" s="2705" t="s">
        <v>385</v>
      </c>
      <c r="D7" s="2705"/>
      <c r="E7" s="2705"/>
      <c r="F7" s="2705"/>
      <c r="G7" s="1935"/>
      <c r="H7" s="1935"/>
      <c r="I7" s="1935"/>
      <c r="J7" s="1936"/>
    </row>
    <row r="8" spans="1:10" ht="21">
      <c r="A8" s="2704" t="s">
        <v>1770</v>
      </c>
      <c r="B8" s="2705"/>
      <c r="C8" s="2705"/>
      <c r="D8" s="1932"/>
      <c r="E8" s="1875"/>
      <c r="F8" s="1875"/>
      <c r="G8" s="1932"/>
      <c r="H8" s="1932"/>
      <c r="I8" s="1932"/>
      <c r="J8" s="1880"/>
    </row>
    <row r="9" spans="1:10" ht="25.5" customHeight="1" thickBot="1">
      <c r="A9" s="1882" t="s">
        <v>1769</v>
      </c>
      <c r="B9" s="1883"/>
      <c r="C9" s="1937"/>
      <c r="D9" s="1937"/>
      <c r="E9" s="1937"/>
      <c r="F9" s="1937"/>
      <c r="G9" s="1883"/>
      <c r="H9" s="1883"/>
      <c r="I9" s="1883"/>
      <c r="J9" s="1938"/>
    </row>
    <row r="10" spans="1:10" ht="22.5" customHeight="1" thickBot="1">
      <c r="A10" s="2714" t="s">
        <v>1774</v>
      </c>
      <c r="B10" s="2715"/>
      <c r="C10" s="2715"/>
      <c r="D10" s="2715"/>
      <c r="E10" s="2715"/>
      <c r="F10" s="2715"/>
      <c r="G10" s="2715"/>
      <c r="H10" s="2715"/>
      <c r="I10" s="2715"/>
      <c r="J10" s="2716"/>
    </row>
    <row r="11" spans="1:10" s="83" customFormat="1" ht="81" customHeight="1" thickBot="1">
      <c r="A11" s="1887" t="s">
        <v>18</v>
      </c>
      <c r="B11" s="1885" t="s">
        <v>728</v>
      </c>
      <c r="C11" s="1887" t="s">
        <v>2</v>
      </c>
      <c r="D11" s="1887" t="s">
        <v>153</v>
      </c>
      <c r="E11" s="1887" t="s">
        <v>26</v>
      </c>
      <c r="F11" s="1939" t="s">
        <v>851</v>
      </c>
      <c r="G11" s="1940" t="s">
        <v>859</v>
      </c>
      <c r="H11" s="1940" t="s">
        <v>27</v>
      </c>
      <c r="I11" s="1940" t="s">
        <v>852</v>
      </c>
      <c r="J11" s="1940" t="s">
        <v>853</v>
      </c>
    </row>
    <row r="12" spans="1:10" s="83" customFormat="1" ht="20.25" customHeight="1" thickBot="1">
      <c r="A12" s="2723"/>
      <c r="B12" s="2724"/>
      <c r="C12" s="2724"/>
      <c r="D12" s="2724"/>
      <c r="E12" s="2724"/>
      <c r="F12" s="2724"/>
      <c r="G12" s="2724"/>
      <c r="H12" s="2724"/>
      <c r="I12" s="2724"/>
      <c r="J12" s="2725"/>
    </row>
    <row r="13" spans="1:10" s="83" customFormat="1" ht="174.75" customHeight="1">
      <c r="A13" s="1941" t="s">
        <v>918</v>
      </c>
      <c r="B13" s="1934" t="s">
        <v>16</v>
      </c>
      <c r="C13" s="1817" t="s">
        <v>898</v>
      </c>
      <c r="D13" s="1942" t="s">
        <v>167</v>
      </c>
      <c r="E13" s="1943" t="s">
        <v>729</v>
      </c>
      <c r="F13" s="2717" t="s">
        <v>2148</v>
      </c>
      <c r="G13" s="2718"/>
      <c r="H13" s="2718"/>
      <c r="I13" s="2718"/>
      <c r="J13" s="2719"/>
    </row>
    <row r="14" spans="1:10" ht="125.25" customHeight="1">
      <c r="A14" s="1944">
        <v>1</v>
      </c>
      <c r="B14" s="1894" t="s">
        <v>1768</v>
      </c>
      <c r="C14" s="1821" t="s">
        <v>1915</v>
      </c>
      <c r="D14" s="1828" t="s">
        <v>104</v>
      </c>
      <c r="E14" s="1821" t="s">
        <v>1767</v>
      </c>
      <c r="F14" s="1831">
        <v>5</v>
      </c>
      <c r="G14" s="1945">
        <f>(F14/$F$18)*100</f>
        <v>29.411764705882355</v>
      </c>
      <c r="H14" s="1832"/>
      <c r="I14" s="1901"/>
      <c r="J14" s="1833"/>
    </row>
    <row r="15" spans="1:10" ht="127.5" customHeight="1">
      <c r="A15" s="1944">
        <v>2</v>
      </c>
      <c r="B15" s="1946" t="s">
        <v>1766</v>
      </c>
      <c r="C15" s="1821" t="s">
        <v>1915</v>
      </c>
      <c r="D15" s="1947" t="s">
        <v>104</v>
      </c>
      <c r="E15" s="1821" t="s">
        <v>1765</v>
      </c>
      <c r="F15" s="1831">
        <v>5</v>
      </c>
      <c r="G15" s="1945">
        <f>(F15/$F$18)*100</f>
        <v>29.411764705882355</v>
      </c>
      <c r="H15" s="1832"/>
      <c r="I15" s="1901"/>
      <c r="J15" s="1833"/>
    </row>
    <row r="16" spans="1:10" ht="120" customHeight="1">
      <c r="A16" s="1944">
        <v>3</v>
      </c>
      <c r="B16" s="1948" t="s">
        <v>1764</v>
      </c>
      <c r="C16" s="1821" t="s">
        <v>1915</v>
      </c>
      <c r="D16" s="1947" t="s">
        <v>104</v>
      </c>
      <c r="E16" s="1821" t="s">
        <v>2004</v>
      </c>
      <c r="F16" s="1831">
        <v>5</v>
      </c>
      <c r="G16" s="1945">
        <f>(F16/$F$18)*100</f>
        <v>29.411764705882355</v>
      </c>
      <c r="H16" s="1832"/>
      <c r="I16" s="1901"/>
      <c r="J16" s="1833"/>
    </row>
    <row r="17" spans="1:11" ht="172.5" customHeight="1">
      <c r="A17" s="1949">
        <v>4</v>
      </c>
      <c r="B17" s="1826" t="s">
        <v>465</v>
      </c>
      <c r="C17" s="1950" t="s">
        <v>464</v>
      </c>
      <c r="D17" s="1828" t="s">
        <v>104</v>
      </c>
      <c r="E17" s="1829" t="s">
        <v>467</v>
      </c>
      <c r="F17" s="1831">
        <v>2</v>
      </c>
      <c r="G17" s="1945">
        <f>(F17/$F$18)*100</f>
        <v>11.76470588235294</v>
      </c>
      <c r="H17" s="1832"/>
      <c r="I17" s="1901"/>
      <c r="J17" s="1833"/>
    </row>
    <row r="18" spans="1:11" s="117" customFormat="1" ht="21">
      <c r="A18" s="2720" t="s">
        <v>45</v>
      </c>
      <c r="B18" s="2721"/>
      <c r="C18" s="2721"/>
      <c r="D18" s="2721"/>
      <c r="E18" s="2721"/>
      <c r="F18" s="1913">
        <f>SUM(F13:F17)</f>
        <v>17</v>
      </c>
      <c r="G18" s="1945"/>
      <c r="H18" s="1951"/>
      <c r="I18" s="1952"/>
      <c r="J18" s="1953"/>
    </row>
    <row r="19" spans="1:11" s="117" customFormat="1" ht="21.75" thickBot="1">
      <c r="A19" s="2722" t="s">
        <v>44</v>
      </c>
      <c r="B19" s="2721"/>
      <c r="C19" s="2721"/>
      <c r="D19" s="2721"/>
      <c r="E19" s="2721"/>
      <c r="F19" s="1954"/>
      <c r="G19" s="1955">
        <v>100</v>
      </c>
      <c r="H19" s="1956"/>
      <c r="I19" s="1957"/>
      <c r="J19" s="1958"/>
    </row>
    <row r="20" spans="1:11" s="117" customFormat="1" ht="21.75" thickBot="1">
      <c r="A20" s="2699" t="s">
        <v>21</v>
      </c>
      <c r="B20" s="2700"/>
      <c r="C20" s="2700"/>
      <c r="D20" s="1929"/>
      <c r="E20" s="1929"/>
      <c r="F20" s="1929"/>
      <c r="G20" s="1929"/>
      <c r="H20" s="1929"/>
      <c r="I20" s="1929"/>
      <c r="J20" s="1930"/>
    </row>
    <row r="21" spans="1:11" s="117" customFormat="1" ht="21.75" thickBot="1">
      <c r="A21" s="2699" t="s">
        <v>28</v>
      </c>
      <c r="B21" s="2700"/>
      <c r="C21" s="2700"/>
      <c r="D21" s="2700"/>
      <c r="E21" s="2700"/>
      <c r="F21" s="2700"/>
      <c r="G21" s="2700"/>
      <c r="H21" s="2700"/>
      <c r="I21" s="2700"/>
      <c r="J21" s="2701"/>
    </row>
    <row r="22" spans="1:11" s="117" customFormat="1" ht="59.25" customHeight="1" thickBot="1">
      <c r="A22" s="2693" t="s">
        <v>23</v>
      </c>
      <c r="B22" s="2694"/>
      <c r="C22" s="2693" t="s">
        <v>22</v>
      </c>
      <c r="D22" s="2695"/>
      <c r="E22" s="2693" t="s">
        <v>24</v>
      </c>
      <c r="F22" s="2694"/>
      <c r="G22" s="2694"/>
      <c r="H22" s="2694"/>
      <c r="I22" s="2694"/>
      <c r="J22" s="2695"/>
    </row>
    <row r="23" spans="1:11" s="117" customFormat="1" ht="38.25" customHeight="1">
      <c r="A23" s="2696" t="s">
        <v>1666</v>
      </c>
      <c r="B23" s="2697"/>
      <c r="C23" s="2697"/>
      <c r="D23" s="2697"/>
      <c r="E23" s="2697"/>
      <c r="F23" s="2697"/>
      <c r="G23" s="2697"/>
      <c r="H23" s="2697"/>
      <c r="I23" s="2697"/>
      <c r="J23" s="2698"/>
    </row>
    <row r="24" spans="1:11" s="117" customFormat="1" ht="63" customHeight="1">
      <c r="A24" s="2687" t="s">
        <v>900</v>
      </c>
      <c r="B24" s="2688"/>
      <c r="C24" s="2688"/>
      <c r="D24" s="2688"/>
      <c r="E24" s="2688"/>
      <c r="F24" s="2688"/>
      <c r="G24" s="2688"/>
      <c r="H24" s="2688"/>
      <c r="I24" s="2688"/>
      <c r="J24" s="2689"/>
      <c r="K24" s="451"/>
    </row>
    <row r="25" spans="1:11" s="117" customFormat="1" ht="45.75" customHeight="1">
      <c r="A25" s="2687" t="s">
        <v>901</v>
      </c>
      <c r="B25" s="2688"/>
      <c r="C25" s="2688"/>
      <c r="D25" s="2688"/>
      <c r="E25" s="2688"/>
      <c r="F25" s="2688"/>
      <c r="G25" s="2688"/>
      <c r="H25" s="2688"/>
      <c r="I25" s="2688"/>
      <c r="J25" s="2689"/>
      <c r="K25" s="451"/>
    </row>
    <row r="26" spans="1:11" s="117" customFormat="1" ht="39.75" customHeight="1" thickBot="1">
      <c r="A26" s="2690" t="s">
        <v>902</v>
      </c>
      <c r="B26" s="2691"/>
      <c r="C26" s="2691"/>
      <c r="D26" s="2691"/>
      <c r="E26" s="2691"/>
      <c r="F26" s="2691"/>
      <c r="G26" s="2691"/>
      <c r="H26" s="2691"/>
      <c r="I26" s="2691"/>
      <c r="J26" s="2692"/>
    </row>
  </sheetData>
  <mergeCells count="23">
    <mergeCell ref="A21:J21"/>
    <mergeCell ref="A4:B4"/>
    <mergeCell ref="A8:C8"/>
    <mergeCell ref="A1:J1"/>
    <mergeCell ref="C2:F2"/>
    <mergeCell ref="G2:H2"/>
    <mergeCell ref="I2:J2"/>
    <mergeCell ref="A3:B3"/>
    <mergeCell ref="A5:B5"/>
    <mergeCell ref="C7:F7"/>
    <mergeCell ref="A10:J10"/>
    <mergeCell ref="F13:J13"/>
    <mergeCell ref="A18:E18"/>
    <mergeCell ref="A19:E19"/>
    <mergeCell ref="A20:C20"/>
    <mergeCell ref="A12:J12"/>
    <mergeCell ref="A25:J25"/>
    <mergeCell ref="A26:J26"/>
    <mergeCell ref="A22:B22"/>
    <mergeCell ref="C22:D22"/>
    <mergeCell ref="E22:J22"/>
    <mergeCell ref="A23:J23"/>
    <mergeCell ref="A24:J24"/>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2" manualBreakCount="2">
    <brk id="15" max="16383" man="1"/>
    <brk id="26" max="16383" man="1"/>
  </rowBreaks>
  <drawing r:id="rId2"/>
</worksheet>
</file>

<file path=xl/worksheets/sheet43.xml><?xml version="1.0" encoding="utf-8"?>
<worksheet xmlns="http://schemas.openxmlformats.org/spreadsheetml/2006/main" xmlns:r="http://schemas.openxmlformats.org/officeDocument/2006/relationships">
  <sheetPr>
    <tabColor rgb="FFFF0000"/>
  </sheetPr>
  <dimension ref="A1:K38"/>
  <sheetViews>
    <sheetView view="pageBreakPreview" topLeftCell="A41" zoomScale="60" zoomScaleNormal="64" workbookViewId="0">
      <selection activeCell="D55" sqref="D55"/>
    </sheetView>
  </sheetViews>
  <sheetFormatPr defaultRowHeight="18.75"/>
  <cols>
    <col min="1" max="1" width="21.42578125" style="128" customWidth="1"/>
    <col min="2" max="2" width="31.140625" style="130" customWidth="1"/>
    <col min="3" max="3" width="35.7109375" style="130" customWidth="1"/>
    <col min="4" max="4" width="22.140625" style="130" customWidth="1"/>
    <col min="5" max="5" width="66.85546875" style="130" customWidth="1"/>
    <col min="6" max="6" width="12.7109375" style="130" customWidth="1"/>
    <col min="7" max="7" width="16.140625" style="74" customWidth="1"/>
    <col min="8" max="8" width="19.7109375" style="74" customWidth="1"/>
    <col min="9" max="10" width="16.28515625" style="74" customWidth="1"/>
    <col min="11" max="16384" width="9.140625" style="74"/>
  </cols>
  <sheetData>
    <row r="1" spans="1:10" ht="78.75" customHeight="1" thickBot="1">
      <c r="A1" s="2233" t="s">
        <v>42</v>
      </c>
      <c r="B1" s="2234"/>
      <c r="C1" s="2234"/>
      <c r="D1" s="2234"/>
      <c r="E1" s="2234"/>
      <c r="F1" s="2234"/>
      <c r="G1" s="2234"/>
      <c r="H1" s="2234"/>
      <c r="I1" s="2234"/>
      <c r="J1" s="2235"/>
    </row>
    <row r="2" spans="1:10" ht="35.25" customHeight="1" thickBot="1">
      <c r="A2" s="75" t="s">
        <v>1</v>
      </c>
      <c r="B2" s="75">
        <v>50</v>
      </c>
      <c r="C2" s="2236" t="s">
        <v>1003</v>
      </c>
      <c r="D2" s="2237"/>
      <c r="E2" s="2237"/>
      <c r="F2" s="2238"/>
      <c r="G2" s="2188" t="s">
        <v>40</v>
      </c>
      <c r="H2" s="2239"/>
      <c r="I2" s="2188" t="s">
        <v>41</v>
      </c>
      <c r="J2" s="2189"/>
    </row>
    <row r="3" spans="1:10" ht="16.5" customHeight="1">
      <c r="A3" s="2190" t="s">
        <v>66</v>
      </c>
      <c r="B3" s="2191"/>
      <c r="C3" s="1501" t="s">
        <v>387</v>
      </c>
      <c r="D3" s="1501"/>
      <c r="E3" s="646"/>
      <c r="F3" s="646"/>
      <c r="G3" s="647"/>
      <c r="H3" s="647"/>
      <c r="I3" s="647"/>
      <c r="J3" s="648"/>
    </row>
    <row r="4" spans="1:10" ht="15.75" customHeight="1">
      <c r="A4" s="2192" t="s">
        <v>67</v>
      </c>
      <c r="B4" s="2193"/>
      <c r="C4" s="1500" t="s">
        <v>93</v>
      </c>
      <c r="D4" s="1500"/>
      <c r="E4" s="1506"/>
      <c r="F4" s="1506"/>
      <c r="G4" s="647"/>
      <c r="H4" s="647"/>
      <c r="I4" s="647"/>
      <c r="J4" s="648"/>
    </row>
    <row r="5" spans="1:10" ht="15.75" customHeight="1">
      <c r="A5" s="2194" t="s">
        <v>68</v>
      </c>
      <c r="B5" s="2195"/>
      <c r="C5" s="1505" t="s">
        <v>388</v>
      </c>
      <c r="D5" s="1505"/>
      <c r="E5" s="1505"/>
      <c r="F5" s="1505"/>
      <c r="G5" s="647"/>
      <c r="H5" s="647"/>
      <c r="I5" s="647"/>
      <c r="J5" s="648"/>
    </row>
    <row r="6" spans="1:10">
      <c r="A6" s="1498" t="s">
        <v>69</v>
      </c>
      <c r="B6" s="1506"/>
      <c r="C6" s="1505" t="s">
        <v>389</v>
      </c>
      <c r="D6" s="1505"/>
      <c r="E6" s="1506"/>
      <c r="F6" s="1506"/>
      <c r="G6" s="647"/>
      <c r="H6" s="647"/>
      <c r="I6" s="647"/>
      <c r="J6" s="648"/>
    </row>
    <row r="7" spans="1:10">
      <c r="A7" s="1498" t="s">
        <v>101</v>
      </c>
      <c r="B7" s="1506"/>
      <c r="C7" s="1499" t="s">
        <v>386</v>
      </c>
      <c r="D7" s="1499"/>
      <c r="E7" s="1506"/>
      <c r="F7" s="1506"/>
      <c r="G7" s="647"/>
      <c r="H7" s="647"/>
      <c r="I7" s="647"/>
      <c r="J7" s="648"/>
    </row>
    <row r="8" spans="1:10">
      <c r="A8" s="1498" t="s">
        <v>70</v>
      </c>
      <c r="B8" s="1499"/>
      <c r="C8" s="2195" t="s">
        <v>385</v>
      </c>
      <c r="D8" s="2195"/>
      <c r="E8" s="2195"/>
      <c r="F8" s="2195"/>
      <c r="G8" s="647"/>
      <c r="H8" s="647"/>
      <c r="I8" s="647"/>
      <c r="J8" s="648"/>
    </row>
    <row r="9" spans="1:10">
      <c r="A9" s="1498" t="s">
        <v>39</v>
      </c>
      <c r="B9" s="1506"/>
      <c r="C9" s="1505"/>
      <c r="D9" s="1506" t="s">
        <v>84</v>
      </c>
      <c r="E9" s="1506"/>
      <c r="F9" s="1506"/>
      <c r="G9" s="1499"/>
      <c r="H9" s="1499"/>
      <c r="I9" s="1499"/>
      <c r="J9" s="80"/>
    </row>
    <row r="10" spans="1:10" ht="19.5" thickBot="1">
      <c r="A10" s="2199" t="s">
        <v>71</v>
      </c>
      <c r="B10" s="2200"/>
      <c r="C10" s="1517"/>
      <c r="D10" s="1517"/>
      <c r="E10" s="1517"/>
      <c r="F10" s="1517"/>
      <c r="G10" s="1518"/>
      <c r="H10" s="1518"/>
      <c r="I10" s="1518"/>
      <c r="J10" s="364"/>
    </row>
    <row r="11" spans="1:10" ht="31.5" customHeight="1" thickBot="1">
      <c r="A11" s="2201" t="s">
        <v>1705</v>
      </c>
      <c r="B11" s="2202"/>
      <c r="C11" s="2202"/>
      <c r="D11" s="2202"/>
      <c r="E11" s="2202"/>
      <c r="F11" s="2202"/>
      <c r="G11" s="2202"/>
      <c r="H11" s="2202"/>
      <c r="I11" s="2202"/>
      <c r="J11" s="2203"/>
    </row>
    <row r="12" spans="1:10" s="83" customFormat="1" ht="81" customHeight="1" thickBot="1">
      <c r="A12" s="135" t="s">
        <v>18</v>
      </c>
      <c r="B12" s="285" t="s">
        <v>728</v>
      </c>
      <c r="C12" s="670" t="s">
        <v>2</v>
      </c>
      <c r="D12" s="670" t="s">
        <v>153</v>
      </c>
      <c r="E12" s="670" t="s">
        <v>26</v>
      </c>
      <c r="F12" s="365" t="s">
        <v>851</v>
      </c>
      <c r="G12" s="366" t="s">
        <v>859</v>
      </c>
      <c r="H12" s="366" t="s">
        <v>27</v>
      </c>
      <c r="I12" s="366" t="s">
        <v>852</v>
      </c>
      <c r="J12" s="367" t="s">
        <v>853</v>
      </c>
    </row>
    <row r="13" spans="1:10" s="83" customFormat="1" ht="25.5" customHeight="1" thickBot="1">
      <c r="A13" s="2204"/>
      <c r="B13" s="2205"/>
      <c r="C13" s="2205"/>
      <c r="D13" s="2205"/>
      <c r="E13" s="2205"/>
      <c r="F13" s="2205"/>
      <c r="G13" s="2205"/>
      <c r="H13" s="2205"/>
      <c r="I13" s="2205"/>
      <c r="J13" s="2206"/>
    </row>
    <row r="14" spans="1:10" s="83" customFormat="1" ht="163.5" customHeight="1">
      <c r="A14" s="846" t="s">
        <v>918</v>
      </c>
      <c r="B14" s="1508" t="s">
        <v>16</v>
      </c>
      <c r="C14" s="1510" t="s">
        <v>898</v>
      </c>
      <c r="D14" s="771" t="s">
        <v>167</v>
      </c>
      <c r="E14" s="1512" t="s">
        <v>729</v>
      </c>
      <c r="F14" s="2400" t="s">
        <v>1745</v>
      </c>
      <c r="G14" s="2225"/>
      <c r="H14" s="2225"/>
      <c r="I14" s="2225"/>
      <c r="J14" s="2226"/>
    </row>
    <row r="15" spans="1:10" ht="178.5" customHeight="1">
      <c r="A15" s="489">
        <v>1</v>
      </c>
      <c r="B15" s="1514" t="s">
        <v>904</v>
      </c>
      <c r="C15" s="1509" t="s">
        <v>903</v>
      </c>
      <c r="D15" s="170" t="s">
        <v>91</v>
      </c>
      <c r="E15" s="1513" t="s">
        <v>969</v>
      </c>
      <c r="F15" s="1511">
        <v>5</v>
      </c>
      <c r="G15" s="1504">
        <f t="shared" ref="G15:G24" si="0">(F15/$F$29)*100</f>
        <v>11.111111111111111</v>
      </c>
      <c r="H15" s="1511"/>
      <c r="I15" s="95"/>
      <c r="J15" s="96"/>
    </row>
    <row r="16" spans="1:10" ht="113.25" customHeight="1">
      <c r="A16" s="489">
        <v>2</v>
      </c>
      <c r="B16" s="2256" t="s">
        <v>1088</v>
      </c>
      <c r="C16" s="1503" t="s">
        <v>394</v>
      </c>
      <c r="D16" s="90" t="s">
        <v>392</v>
      </c>
      <c r="E16" s="1509" t="s">
        <v>391</v>
      </c>
      <c r="F16" s="1511">
        <v>3</v>
      </c>
      <c r="G16" s="1504">
        <f t="shared" si="0"/>
        <v>6.666666666666667</v>
      </c>
      <c r="H16" s="93"/>
      <c r="I16" s="97"/>
      <c r="J16" s="96"/>
    </row>
    <row r="17" spans="1:10" ht="207.75" customHeight="1">
      <c r="A17" s="1179">
        <v>3</v>
      </c>
      <c r="B17" s="2258"/>
      <c r="C17" s="1509" t="s">
        <v>393</v>
      </c>
      <c r="D17" s="651" t="s">
        <v>395</v>
      </c>
      <c r="E17" s="1509" t="s">
        <v>1085</v>
      </c>
      <c r="F17" s="1511">
        <v>5</v>
      </c>
      <c r="G17" s="1504">
        <f t="shared" si="0"/>
        <v>11.111111111111111</v>
      </c>
      <c r="H17" s="93"/>
      <c r="I17" s="97"/>
      <c r="J17" s="96"/>
    </row>
    <row r="18" spans="1:10" ht="114" customHeight="1">
      <c r="A18" s="1144">
        <v>4</v>
      </c>
      <c r="B18" s="1514" t="s">
        <v>1084</v>
      </c>
      <c r="C18" s="1509" t="s">
        <v>7</v>
      </c>
      <c r="D18" s="179" t="s">
        <v>104</v>
      </c>
      <c r="E18" s="1509" t="s">
        <v>1450</v>
      </c>
      <c r="F18" s="1511">
        <v>3</v>
      </c>
      <c r="G18" s="1504">
        <f t="shared" si="0"/>
        <v>6.666666666666667</v>
      </c>
      <c r="H18" s="93"/>
      <c r="I18" s="97"/>
      <c r="J18" s="96"/>
    </row>
    <row r="19" spans="1:10" ht="185.25" customHeight="1">
      <c r="A19" s="1144">
        <v>5</v>
      </c>
      <c r="B19" s="574" t="s">
        <v>1038</v>
      </c>
      <c r="C19" s="1503" t="s">
        <v>1028</v>
      </c>
      <c r="D19" s="1078" t="s">
        <v>206</v>
      </c>
      <c r="E19" s="214" t="s">
        <v>1087</v>
      </c>
      <c r="F19" s="1511">
        <v>5</v>
      </c>
      <c r="G19" s="1504">
        <f t="shared" si="0"/>
        <v>11.111111111111111</v>
      </c>
      <c r="H19" s="93"/>
      <c r="I19" s="97"/>
      <c r="J19" s="96"/>
    </row>
    <row r="20" spans="1:10" ht="265.5" customHeight="1">
      <c r="A20" s="489">
        <v>6</v>
      </c>
      <c r="B20" s="2256" t="s">
        <v>1079</v>
      </c>
      <c r="C20" s="1509" t="s">
        <v>577</v>
      </c>
      <c r="D20" s="652" t="s">
        <v>396</v>
      </c>
      <c r="E20" s="1509" t="s">
        <v>1078</v>
      </c>
      <c r="F20" s="1511">
        <v>5</v>
      </c>
      <c r="G20" s="1504">
        <f t="shared" si="0"/>
        <v>11.111111111111111</v>
      </c>
      <c r="H20" s="93"/>
      <c r="I20" s="97"/>
      <c r="J20" s="96"/>
    </row>
    <row r="21" spans="1:10" ht="83.25" customHeight="1">
      <c r="A21" s="1179">
        <v>7</v>
      </c>
      <c r="B21" s="2258"/>
      <c r="C21" s="1509" t="s">
        <v>398</v>
      </c>
      <c r="D21" s="651" t="s">
        <v>397</v>
      </c>
      <c r="E21" s="1502" t="s">
        <v>399</v>
      </c>
      <c r="F21" s="1511">
        <v>3</v>
      </c>
      <c r="G21" s="1504">
        <f t="shared" si="0"/>
        <v>6.666666666666667</v>
      </c>
      <c r="H21" s="93"/>
      <c r="I21" s="97"/>
      <c r="J21" s="96"/>
    </row>
    <row r="22" spans="1:10" ht="141.75" customHeight="1">
      <c r="A22" s="489">
        <v>8</v>
      </c>
      <c r="B22" s="1509" t="s">
        <v>1086</v>
      </c>
      <c r="C22" s="1509" t="s">
        <v>908</v>
      </c>
      <c r="D22" s="179" t="s">
        <v>104</v>
      </c>
      <c r="E22" s="1509" t="s">
        <v>1314</v>
      </c>
      <c r="F22" s="1511">
        <v>3</v>
      </c>
      <c r="G22" s="1504">
        <f t="shared" si="0"/>
        <v>6.666666666666667</v>
      </c>
      <c r="H22" s="93"/>
      <c r="I22" s="97"/>
      <c r="J22" s="96"/>
    </row>
    <row r="23" spans="1:10" ht="142.5" customHeight="1">
      <c r="A23" s="489">
        <v>9</v>
      </c>
      <c r="B23" s="756" t="s">
        <v>465</v>
      </c>
      <c r="C23" s="141" t="s">
        <v>464</v>
      </c>
      <c r="D23" s="179" t="s">
        <v>104</v>
      </c>
      <c r="E23" s="191" t="s">
        <v>467</v>
      </c>
      <c r="F23" s="1511">
        <v>2</v>
      </c>
      <c r="G23" s="1504">
        <f t="shared" si="0"/>
        <v>4.4444444444444446</v>
      </c>
      <c r="H23" s="93"/>
      <c r="I23" s="97"/>
      <c r="J23" s="96"/>
    </row>
    <row r="24" spans="1:10" ht="74.25" customHeight="1">
      <c r="A24" s="1509">
        <v>10</v>
      </c>
      <c r="B24" s="2264" t="s">
        <v>30</v>
      </c>
      <c r="C24" s="1503" t="s">
        <v>746</v>
      </c>
      <c r="D24" s="104">
        <v>86916</v>
      </c>
      <c r="E24" s="2377" t="s">
        <v>1080</v>
      </c>
      <c r="F24" s="2252">
        <v>4</v>
      </c>
      <c r="G24" s="2254">
        <f t="shared" si="0"/>
        <v>8.8888888888888893</v>
      </c>
      <c r="H24" s="2252"/>
      <c r="I24" s="2252"/>
      <c r="J24" s="2248"/>
    </row>
    <row r="25" spans="1:10" ht="106.5" customHeight="1">
      <c r="A25" s="1509">
        <v>11</v>
      </c>
      <c r="B25" s="2332"/>
      <c r="C25" s="1503" t="s">
        <v>747</v>
      </c>
      <c r="D25" s="156">
        <v>55168</v>
      </c>
      <c r="E25" s="2377"/>
      <c r="F25" s="2259"/>
      <c r="G25" s="2260"/>
      <c r="H25" s="2259"/>
      <c r="I25" s="2259"/>
      <c r="J25" s="2249"/>
    </row>
    <row r="26" spans="1:10" ht="43.5" customHeight="1">
      <c r="A26" s="1509">
        <v>12</v>
      </c>
      <c r="B26" s="2332"/>
      <c r="C26" s="1503" t="s">
        <v>1081</v>
      </c>
      <c r="D26" s="156">
        <v>53954</v>
      </c>
      <c r="E26" s="2395" t="s">
        <v>1083</v>
      </c>
      <c r="F26" s="2252">
        <v>4</v>
      </c>
      <c r="G26" s="2254">
        <f>(F26/$F$29)*100</f>
        <v>8.8888888888888893</v>
      </c>
      <c r="H26" s="2252"/>
      <c r="I26" s="2252"/>
      <c r="J26" s="2248"/>
    </row>
    <row r="27" spans="1:10" ht="114.75" customHeight="1">
      <c r="A27" s="1509">
        <v>13</v>
      </c>
      <c r="B27" s="2332"/>
      <c r="C27" s="1503" t="s">
        <v>1082</v>
      </c>
      <c r="D27" s="156">
        <v>105409</v>
      </c>
      <c r="E27" s="2345"/>
      <c r="F27" s="2253"/>
      <c r="G27" s="2255"/>
      <c r="H27" s="2253"/>
      <c r="I27" s="2253"/>
      <c r="J27" s="2250"/>
    </row>
    <row r="28" spans="1:10" ht="56.25" customHeight="1">
      <c r="A28" s="1509">
        <v>14</v>
      </c>
      <c r="B28" s="2265"/>
      <c r="C28" s="671" t="s">
        <v>717</v>
      </c>
      <c r="D28" s="90" t="s">
        <v>104</v>
      </c>
      <c r="E28" s="1509" t="s">
        <v>271</v>
      </c>
      <c r="F28" s="1511">
        <v>3</v>
      </c>
      <c r="G28" s="1504">
        <f>(F28/$F$29)*100</f>
        <v>6.666666666666667</v>
      </c>
      <c r="H28" s="1511"/>
      <c r="I28" s="95"/>
      <c r="J28" s="96"/>
    </row>
    <row r="29" spans="1:10" s="117" customFormat="1">
      <c r="A29" s="2328" t="s">
        <v>45</v>
      </c>
      <c r="B29" s="2267"/>
      <c r="C29" s="2267"/>
      <c r="D29" s="2267"/>
      <c r="E29" s="2267"/>
      <c r="F29" s="343">
        <f>SUM(F14:F28)</f>
        <v>45</v>
      </c>
      <c r="G29" s="1504"/>
      <c r="H29" s="109"/>
      <c r="I29" s="110"/>
      <c r="J29" s="111"/>
    </row>
    <row r="30" spans="1:10" s="117" customFormat="1" ht="19.5" thickBot="1">
      <c r="A30" s="2266" t="s">
        <v>44</v>
      </c>
      <c r="B30" s="2267"/>
      <c r="C30" s="2267"/>
      <c r="D30" s="2267"/>
      <c r="E30" s="2267"/>
      <c r="F30" s="108"/>
      <c r="G30" s="381">
        <v>100</v>
      </c>
      <c r="H30" s="112"/>
      <c r="I30" s="113"/>
      <c r="J30" s="114"/>
    </row>
    <row r="31" spans="1:10" s="117" customFormat="1" ht="19.5" thickBot="1">
      <c r="A31" s="2196" t="s">
        <v>21</v>
      </c>
      <c r="B31" s="2197"/>
      <c r="C31" s="2197"/>
      <c r="D31" s="1496"/>
      <c r="E31" s="1496"/>
      <c r="F31" s="1496"/>
      <c r="G31" s="1496"/>
      <c r="H31" s="1496"/>
      <c r="I31" s="1496"/>
      <c r="J31" s="1497"/>
    </row>
    <row r="32" spans="1:10" s="117" customFormat="1" ht="19.5" thickBot="1">
      <c r="A32" s="2196" t="s">
        <v>28</v>
      </c>
      <c r="B32" s="2197"/>
      <c r="C32" s="2197"/>
      <c r="D32" s="2197"/>
      <c r="E32" s="2197"/>
      <c r="F32" s="2197"/>
      <c r="G32" s="2197"/>
      <c r="H32" s="2197"/>
      <c r="I32" s="2197"/>
      <c r="J32" s="2198"/>
    </row>
    <row r="33" spans="1:11" s="117" customFormat="1" ht="45.75" customHeight="1" thickBot="1">
      <c r="A33" s="2726" t="s">
        <v>23</v>
      </c>
      <c r="B33" s="2727"/>
      <c r="C33" s="2726" t="s">
        <v>22</v>
      </c>
      <c r="D33" s="2728"/>
      <c r="E33" s="2726" t="s">
        <v>24</v>
      </c>
      <c r="F33" s="2727"/>
      <c r="G33" s="2727"/>
      <c r="H33" s="2727"/>
      <c r="I33" s="2727"/>
      <c r="J33" s="2728"/>
    </row>
    <row r="34" spans="1:11" s="117" customFormat="1" ht="38.25" customHeight="1">
      <c r="A34" s="2505" t="s">
        <v>1666</v>
      </c>
      <c r="B34" s="2171"/>
      <c r="C34" s="2171"/>
      <c r="D34" s="2171"/>
      <c r="E34" s="2171"/>
      <c r="F34" s="2171"/>
      <c r="G34" s="2171"/>
      <c r="H34" s="2171"/>
      <c r="I34" s="2171"/>
      <c r="J34" s="2172"/>
    </row>
    <row r="35" spans="1:11" s="117" customFormat="1" ht="29.25" customHeight="1">
      <c r="A35" s="2179" t="s">
        <v>900</v>
      </c>
      <c r="B35" s="2180"/>
      <c r="C35" s="2180"/>
      <c r="D35" s="2180"/>
      <c r="E35" s="2180"/>
      <c r="F35" s="2180"/>
      <c r="G35" s="2180"/>
      <c r="H35" s="2180"/>
      <c r="I35" s="2180"/>
      <c r="J35" s="2181"/>
      <c r="K35" s="451"/>
    </row>
    <row r="36" spans="1:11" s="117" customFormat="1" ht="36.75" customHeight="1">
      <c r="A36" s="2179" t="s">
        <v>901</v>
      </c>
      <c r="B36" s="2180"/>
      <c r="C36" s="2180"/>
      <c r="D36" s="2180"/>
      <c r="E36" s="2180"/>
      <c r="F36" s="2180"/>
      <c r="G36" s="2180"/>
      <c r="H36" s="2180"/>
      <c r="I36" s="2180"/>
      <c r="J36" s="2181"/>
      <c r="K36" s="451"/>
    </row>
    <row r="37" spans="1:11" s="117" customFormat="1">
      <c r="A37" s="2179" t="s">
        <v>902</v>
      </c>
      <c r="B37" s="2180"/>
      <c r="C37" s="2180"/>
      <c r="D37" s="2180"/>
      <c r="E37" s="2180"/>
      <c r="F37" s="2180"/>
      <c r="G37" s="2180"/>
      <c r="H37" s="2180"/>
      <c r="I37" s="2180"/>
      <c r="J37" s="2181"/>
      <c r="K37" s="451"/>
    </row>
    <row r="38" spans="1:11" s="117" customFormat="1" ht="25.5" customHeight="1" thickBot="1">
      <c r="A38" s="2182" t="s">
        <v>1704</v>
      </c>
      <c r="B38" s="2183"/>
      <c r="C38" s="2183"/>
      <c r="D38" s="2183"/>
      <c r="E38" s="2183"/>
      <c r="F38" s="2183"/>
      <c r="G38" s="2183"/>
      <c r="H38" s="2183"/>
      <c r="I38" s="2183"/>
      <c r="J38" s="2184"/>
    </row>
  </sheetData>
  <mergeCells count="39">
    <mergeCell ref="A13:J13"/>
    <mergeCell ref="B16:B17"/>
    <mergeCell ref="B20:B21"/>
    <mergeCell ref="A4:B4"/>
    <mergeCell ref="A1:J1"/>
    <mergeCell ref="C2:F2"/>
    <mergeCell ref="G2:H2"/>
    <mergeCell ref="I2:J2"/>
    <mergeCell ref="A3:B3"/>
    <mergeCell ref="A5:B5"/>
    <mergeCell ref="A10:B10"/>
    <mergeCell ref="A11:J11"/>
    <mergeCell ref="F14:J14"/>
    <mergeCell ref="C8:F8"/>
    <mergeCell ref="I26:I27"/>
    <mergeCell ref="E24:E25"/>
    <mergeCell ref="E26:E27"/>
    <mergeCell ref="J26:J27"/>
    <mergeCell ref="H24:H25"/>
    <mergeCell ref="I24:I25"/>
    <mergeCell ref="J24:J25"/>
    <mergeCell ref="G26:G27"/>
    <mergeCell ref="G24:G25"/>
    <mergeCell ref="A37:J37"/>
    <mergeCell ref="B24:B28"/>
    <mergeCell ref="A36:J36"/>
    <mergeCell ref="A38:J38"/>
    <mergeCell ref="A34:J34"/>
    <mergeCell ref="A35:J35"/>
    <mergeCell ref="A32:J32"/>
    <mergeCell ref="A33:B33"/>
    <mergeCell ref="C33:D33"/>
    <mergeCell ref="E33:J33"/>
    <mergeCell ref="A31:C31"/>
    <mergeCell ref="A29:E29"/>
    <mergeCell ref="A30:E30"/>
    <mergeCell ref="F24:F25"/>
    <mergeCell ref="F26:F27"/>
    <mergeCell ref="H26:H27"/>
  </mergeCells>
  <pageMargins left="0.19685039370078741" right="0.19685039370078741" top="0.23622047244094491" bottom="0.39370078740157483" header="0.19685039370078741" footer="0.19685039370078741"/>
  <pageSetup paperSize="9" scale="47" orientation="landscape" verticalDpi="1200" r:id="rId1"/>
  <headerFooter alignWithMargins="0">
    <oddFooter>&amp;R&amp;P di &amp;N</oddFooter>
  </headerFooter>
  <rowBreaks count="4" manualBreakCount="4">
    <brk id="15" max="16383" man="1"/>
    <brk id="18" max="9" man="1"/>
    <brk id="22" max="9" man="1"/>
    <brk id="38" max="16383" man="1"/>
  </rowBreaks>
  <drawing r:id="rId2"/>
</worksheet>
</file>

<file path=xl/worksheets/sheet44.xml><?xml version="1.0" encoding="utf-8"?>
<worksheet xmlns="http://schemas.openxmlformats.org/spreadsheetml/2006/main" xmlns:r="http://schemas.openxmlformats.org/officeDocument/2006/relationships">
  <sheetPr>
    <tabColor rgb="FFFF0000"/>
  </sheetPr>
  <dimension ref="A1:J32"/>
  <sheetViews>
    <sheetView view="pageBreakPreview" topLeftCell="A23" zoomScale="60" zoomScaleNormal="53" workbookViewId="0">
      <selection activeCell="A34" sqref="A34"/>
    </sheetView>
  </sheetViews>
  <sheetFormatPr defaultRowHeight="18.75"/>
  <cols>
    <col min="1" max="1" width="26.28515625" style="128" customWidth="1"/>
    <col min="2" max="2" width="34.28515625" style="130" customWidth="1"/>
    <col min="3" max="3" width="38.28515625" style="130" customWidth="1"/>
    <col min="4" max="4" width="17.7109375" style="130" customWidth="1"/>
    <col min="5" max="5" width="57.42578125" style="130" customWidth="1"/>
    <col min="6" max="6" width="15.7109375" style="322" customWidth="1"/>
    <col min="7" max="7" width="17" style="327" customWidth="1"/>
    <col min="8" max="8" width="14.42578125" style="74" customWidth="1"/>
    <col min="9" max="9" width="16" style="74" customWidth="1"/>
    <col min="10" max="10" width="16.5703125" style="74" customWidth="1"/>
    <col min="11" max="16384" width="9.140625" style="74"/>
  </cols>
  <sheetData>
    <row r="1" spans="1:10" ht="73.5" customHeight="1" thickBot="1">
      <c r="A1" s="2233" t="s">
        <v>29</v>
      </c>
      <c r="B1" s="2234"/>
      <c r="C1" s="2234"/>
      <c r="D1" s="2234"/>
      <c r="E1" s="2234"/>
      <c r="F1" s="2234"/>
      <c r="G1" s="2234"/>
      <c r="H1" s="2234"/>
      <c r="I1" s="2234"/>
      <c r="J1" s="2235"/>
    </row>
    <row r="2" spans="1:10" ht="38.25" customHeight="1" thickBot="1">
      <c r="A2" s="75" t="s">
        <v>1</v>
      </c>
      <c r="B2" s="75">
        <v>87</v>
      </c>
      <c r="C2" s="2236" t="s">
        <v>1003</v>
      </c>
      <c r="D2" s="2237"/>
      <c r="E2" s="2237"/>
      <c r="F2" s="2238"/>
      <c r="G2" s="2188" t="s">
        <v>40</v>
      </c>
      <c r="H2" s="2239"/>
      <c r="I2" s="2188" t="s">
        <v>41</v>
      </c>
      <c r="J2" s="2189"/>
    </row>
    <row r="3" spans="1:10">
      <c r="A3" s="2190" t="s">
        <v>66</v>
      </c>
      <c r="B3" s="2191"/>
      <c r="C3" s="1466" t="s">
        <v>1639</v>
      </c>
      <c r="D3" s="155"/>
      <c r="E3" s="1461"/>
      <c r="F3" s="1466"/>
      <c r="G3" s="1465"/>
      <c r="H3" s="155"/>
      <c r="I3" s="1461"/>
      <c r="J3" s="1462"/>
    </row>
    <row r="4" spans="1:10">
      <c r="A4" s="2192" t="s">
        <v>67</v>
      </c>
      <c r="B4" s="2193"/>
      <c r="C4" s="1466" t="s">
        <v>93</v>
      </c>
      <c r="D4" s="155"/>
      <c r="E4" s="1461"/>
      <c r="F4" s="1466"/>
      <c r="G4" s="1466"/>
      <c r="H4" s="155"/>
      <c r="I4" s="1461"/>
      <c r="J4" s="1462"/>
    </row>
    <row r="5" spans="1:10">
      <c r="A5" s="1436" t="s">
        <v>68</v>
      </c>
      <c r="B5" s="1437"/>
      <c r="C5" s="2195" t="s">
        <v>200</v>
      </c>
      <c r="D5" s="2195"/>
      <c r="E5" s="1443"/>
      <c r="F5" s="1437"/>
      <c r="G5" s="1443"/>
      <c r="H5" s="1443"/>
      <c r="I5" s="1443"/>
      <c r="J5" s="1438"/>
    </row>
    <row r="6" spans="1:10">
      <c r="A6" s="1429" t="s">
        <v>69</v>
      </c>
      <c r="B6" s="1443"/>
      <c r="C6" s="1437" t="s">
        <v>1638</v>
      </c>
      <c r="D6" s="1443"/>
      <c r="E6" s="1443"/>
      <c r="F6" s="1437"/>
      <c r="G6" s="1437"/>
      <c r="H6" s="1443"/>
      <c r="I6" s="1443"/>
      <c r="J6" s="80"/>
    </row>
    <row r="7" spans="1:10">
      <c r="A7" s="1429" t="s">
        <v>345</v>
      </c>
      <c r="B7" s="1443"/>
      <c r="C7" s="2195"/>
      <c r="D7" s="2195"/>
      <c r="E7" s="1437"/>
      <c r="F7" s="1437"/>
      <c r="G7" s="1437"/>
      <c r="H7" s="1437"/>
      <c r="I7" s="1437"/>
      <c r="J7" s="80"/>
    </row>
    <row r="8" spans="1:10">
      <c r="A8" s="1429" t="s">
        <v>70</v>
      </c>
      <c r="B8" s="1443"/>
      <c r="C8" s="1437"/>
      <c r="D8" s="1443"/>
      <c r="E8" s="1443"/>
      <c r="F8" s="1437"/>
      <c r="G8" s="1437"/>
      <c r="H8" s="1443"/>
      <c r="I8" s="1443"/>
      <c r="J8" s="80"/>
    </row>
    <row r="9" spans="1:10">
      <c r="A9" s="1429" t="s">
        <v>365</v>
      </c>
      <c r="B9" s="1443"/>
      <c r="C9" s="1437" t="s">
        <v>90</v>
      </c>
      <c r="D9" s="1443"/>
      <c r="E9" s="1443"/>
      <c r="F9" s="1437"/>
      <c r="G9" s="1437"/>
      <c r="H9" s="1443"/>
      <c r="I9" s="1443"/>
      <c r="J9" s="80"/>
    </row>
    <row r="10" spans="1:10" ht="19.5" thickBot="1">
      <c r="A10" s="1463" t="s">
        <v>71</v>
      </c>
      <c r="B10" s="1464"/>
      <c r="C10" s="1430"/>
      <c r="D10" s="1443"/>
      <c r="E10" s="1443"/>
      <c r="F10" s="319"/>
      <c r="G10" s="1431"/>
      <c r="H10" s="1430"/>
      <c r="I10" s="1430"/>
      <c r="J10" s="80"/>
    </row>
    <row r="11" spans="1:10" ht="45.75" customHeight="1" thickBot="1">
      <c r="A11" s="2502" t="s">
        <v>1637</v>
      </c>
      <c r="B11" s="2503"/>
      <c r="C11" s="2503"/>
      <c r="D11" s="2503"/>
      <c r="E11" s="2503"/>
      <c r="F11" s="2503"/>
      <c r="G11" s="2503"/>
      <c r="H11" s="2503"/>
      <c r="I11" s="2503"/>
      <c r="J11" s="2504"/>
    </row>
    <row r="12" spans="1:10" s="83" customFormat="1" ht="81" customHeight="1" thickBot="1">
      <c r="A12" s="1455" t="s">
        <v>18</v>
      </c>
      <c r="B12" s="318" t="s">
        <v>728</v>
      </c>
      <c r="C12" s="670" t="s">
        <v>2</v>
      </c>
      <c r="D12" s="670" t="s">
        <v>153</v>
      </c>
      <c r="E12" s="670" t="s">
        <v>26</v>
      </c>
      <c r="F12" s="365" t="s">
        <v>851</v>
      </c>
      <c r="G12" s="366" t="s">
        <v>859</v>
      </c>
      <c r="H12" s="366" t="s">
        <v>27</v>
      </c>
      <c r="I12" s="366" t="s">
        <v>852</v>
      </c>
      <c r="J12" s="367" t="s">
        <v>853</v>
      </c>
    </row>
    <row r="13" spans="1:10" s="83" customFormat="1" ht="36.75" customHeight="1" thickBot="1">
      <c r="A13" s="2346"/>
      <c r="B13" s="2347"/>
      <c r="C13" s="2347"/>
      <c r="D13" s="2347"/>
      <c r="E13" s="2347"/>
      <c r="F13" s="2347"/>
      <c r="G13" s="2347"/>
      <c r="H13" s="2347"/>
      <c r="I13" s="2347"/>
      <c r="J13" s="2348"/>
    </row>
    <row r="14" spans="1:10" s="83" customFormat="1" ht="172.5" customHeight="1">
      <c r="A14" s="1447" t="s">
        <v>918</v>
      </c>
      <c r="B14" s="1447" t="s">
        <v>16</v>
      </c>
      <c r="C14" s="1451" t="s">
        <v>898</v>
      </c>
      <c r="D14" s="465" t="s">
        <v>167</v>
      </c>
      <c r="E14" s="1456" t="s">
        <v>1636</v>
      </c>
      <c r="F14" s="2400" t="s">
        <v>1745</v>
      </c>
      <c r="G14" s="2225"/>
      <c r="H14" s="2225"/>
      <c r="I14" s="2225"/>
      <c r="J14" s="2226"/>
    </row>
    <row r="15" spans="1:10" s="83" customFormat="1" ht="128.25" customHeight="1">
      <c r="A15" s="1449">
        <v>1</v>
      </c>
      <c r="B15" s="1449" t="s">
        <v>1971</v>
      </c>
      <c r="C15" s="263" t="s">
        <v>1972</v>
      </c>
      <c r="D15" s="465" t="s">
        <v>167</v>
      </c>
      <c r="E15" s="263" t="s">
        <v>1443</v>
      </c>
      <c r="F15" s="323">
        <v>4</v>
      </c>
      <c r="G15" s="1450">
        <f t="shared" ref="G15:G22" si="0">(F15/$F$23)*100</f>
        <v>17.391304347826086</v>
      </c>
      <c r="H15" s="160"/>
      <c r="I15" s="1453"/>
      <c r="J15" s="137"/>
    </row>
    <row r="16" spans="1:10" s="83" customFormat="1" ht="93.75" customHeight="1">
      <c r="A16" s="1449">
        <v>2</v>
      </c>
      <c r="B16" s="2344" t="s">
        <v>360</v>
      </c>
      <c r="C16" s="263" t="s">
        <v>1973</v>
      </c>
      <c r="D16" s="179" t="s">
        <v>91</v>
      </c>
      <c r="E16" s="940" t="s">
        <v>1441</v>
      </c>
      <c r="F16" s="101">
        <v>4</v>
      </c>
      <c r="G16" s="1450">
        <f t="shared" si="0"/>
        <v>17.391304347826086</v>
      </c>
      <c r="H16" s="1449"/>
      <c r="I16" s="1453"/>
      <c r="J16" s="137"/>
    </row>
    <row r="17" spans="1:10" s="83" customFormat="1" ht="93.75" customHeight="1">
      <c r="A17" s="1449">
        <v>3</v>
      </c>
      <c r="B17" s="2345"/>
      <c r="C17" s="263" t="s">
        <v>1577</v>
      </c>
      <c r="D17" s="179" t="s">
        <v>91</v>
      </c>
      <c r="E17" s="940" t="s">
        <v>1974</v>
      </c>
      <c r="F17" s="101">
        <v>4</v>
      </c>
      <c r="G17" s="1450">
        <f t="shared" si="0"/>
        <v>17.391304347826086</v>
      </c>
      <c r="H17" s="1449"/>
      <c r="I17" s="1453"/>
      <c r="J17" s="137"/>
    </row>
    <row r="18" spans="1:10" s="83" customFormat="1" ht="202.5" customHeight="1">
      <c r="A18" s="1449">
        <v>4</v>
      </c>
      <c r="B18" s="756" t="s">
        <v>465</v>
      </c>
      <c r="C18" s="141" t="s">
        <v>464</v>
      </c>
      <c r="D18" s="179" t="s">
        <v>104</v>
      </c>
      <c r="E18" s="191" t="s">
        <v>466</v>
      </c>
      <c r="F18" s="101">
        <v>2</v>
      </c>
      <c r="G18" s="1450">
        <f t="shared" si="0"/>
        <v>8.695652173913043</v>
      </c>
      <c r="H18" s="1449"/>
      <c r="I18" s="1453"/>
      <c r="J18" s="137"/>
    </row>
    <row r="19" spans="1:10" ht="165" customHeight="1">
      <c r="A19" s="1449">
        <v>5</v>
      </c>
      <c r="B19" s="2264" t="s">
        <v>368</v>
      </c>
      <c r="C19" s="105" t="s">
        <v>1444</v>
      </c>
      <c r="D19" s="413" t="s">
        <v>104</v>
      </c>
      <c r="E19" s="1446" t="s">
        <v>1445</v>
      </c>
      <c r="F19" s="324">
        <v>2</v>
      </c>
      <c r="G19" s="1450">
        <f t="shared" si="0"/>
        <v>8.695652173913043</v>
      </c>
      <c r="H19" s="93"/>
      <c r="I19" s="93"/>
      <c r="J19" s="96"/>
    </row>
    <row r="20" spans="1:10" ht="144.75" customHeight="1">
      <c r="A20" s="1449">
        <v>6</v>
      </c>
      <c r="B20" s="2332"/>
      <c r="C20" s="1435" t="s">
        <v>1975</v>
      </c>
      <c r="D20" s="941" t="s">
        <v>167</v>
      </c>
      <c r="E20" s="1435" t="s">
        <v>1987</v>
      </c>
      <c r="F20" s="324">
        <v>2</v>
      </c>
      <c r="G20" s="1450">
        <f t="shared" si="0"/>
        <v>8.695652173913043</v>
      </c>
      <c r="H20" s="93"/>
      <c r="I20" s="93"/>
      <c r="J20" s="96"/>
    </row>
    <row r="21" spans="1:10" ht="126" customHeight="1">
      <c r="A21" s="1449">
        <v>7</v>
      </c>
      <c r="B21" s="1439" t="s">
        <v>30</v>
      </c>
      <c r="C21" s="671" t="s">
        <v>270</v>
      </c>
      <c r="D21" s="1435" t="s">
        <v>206</v>
      </c>
      <c r="E21" s="1449" t="s">
        <v>269</v>
      </c>
      <c r="F21" s="324">
        <v>2</v>
      </c>
      <c r="G21" s="1450">
        <f t="shared" si="0"/>
        <v>8.695652173913043</v>
      </c>
      <c r="H21" s="163"/>
      <c r="I21" s="93"/>
      <c r="J21" s="96"/>
    </row>
    <row r="22" spans="1:10" ht="186.75" customHeight="1">
      <c r="A22" s="1449">
        <v>8</v>
      </c>
      <c r="B22" s="1449" t="s">
        <v>766</v>
      </c>
      <c r="C22" s="1449" t="s">
        <v>1977</v>
      </c>
      <c r="D22" s="179" t="s">
        <v>167</v>
      </c>
      <c r="E22" s="1449" t="s">
        <v>1976</v>
      </c>
      <c r="F22" s="1067">
        <v>3</v>
      </c>
      <c r="G22" s="1450">
        <f t="shared" si="0"/>
        <v>13.043478260869565</v>
      </c>
      <c r="H22" s="163"/>
      <c r="I22" s="93"/>
      <c r="J22" s="96"/>
    </row>
    <row r="23" spans="1:10" s="107" customFormat="1">
      <c r="A23" s="2598" t="s">
        <v>740</v>
      </c>
      <c r="B23" s="2269"/>
      <c r="C23" s="2269"/>
      <c r="D23" s="2269"/>
      <c r="E23" s="2269"/>
      <c r="F23" s="320">
        <f>SUM(F14:F22)</f>
        <v>23</v>
      </c>
      <c r="G23" s="1450"/>
      <c r="H23" s="109"/>
      <c r="I23" s="110"/>
      <c r="J23" s="111"/>
    </row>
    <row r="24" spans="1:10" s="107" customFormat="1">
      <c r="A24" s="2268" t="s">
        <v>739</v>
      </c>
      <c r="B24" s="2269"/>
      <c r="C24" s="2269"/>
      <c r="D24" s="2269"/>
      <c r="E24" s="2269"/>
      <c r="F24" s="320"/>
      <c r="G24" s="328">
        <f>SUM(G14:G23)</f>
        <v>100</v>
      </c>
      <c r="H24" s="164"/>
      <c r="I24" s="165"/>
      <c r="J24" s="114"/>
    </row>
    <row r="25" spans="1:10" s="117" customFormat="1" ht="19.5" thickBot="1">
      <c r="A25" s="2270" t="s">
        <v>65</v>
      </c>
      <c r="B25" s="2271"/>
      <c r="C25" s="2271"/>
      <c r="D25" s="2271"/>
      <c r="E25" s="2271"/>
      <c r="F25" s="2271"/>
      <c r="G25" s="2271"/>
      <c r="H25" s="115"/>
      <c r="I25" s="115"/>
      <c r="J25" s="116"/>
    </row>
    <row r="26" spans="1:10" s="117" customFormat="1" ht="19.5" thickBot="1">
      <c r="A26" s="2272" t="s">
        <v>62</v>
      </c>
      <c r="B26" s="2273"/>
      <c r="C26" s="2273"/>
      <c r="D26" s="2273"/>
      <c r="E26" s="2273"/>
      <c r="F26" s="2273"/>
      <c r="G26" s="2273"/>
      <c r="H26" s="118"/>
      <c r="I26" s="118"/>
      <c r="J26" s="119"/>
    </row>
    <row r="27" spans="1:10" s="117" customFormat="1" ht="60" customHeight="1" thickBot="1">
      <c r="A27" s="2274" t="s">
        <v>23</v>
      </c>
      <c r="B27" s="2275"/>
      <c r="C27" s="2275" t="s">
        <v>61</v>
      </c>
      <c r="D27" s="2276"/>
      <c r="E27" s="2277" t="s">
        <v>164</v>
      </c>
      <c r="F27" s="2278"/>
      <c r="G27" s="2278"/>
      <c r="H27" s="2278"/>
      <c r="I27" s="2278"/>
      <c r="J27" s="2279"/>
    </row>
    <row r="28" spans="1:10" s="117" customFormat="1" ht="15.75" customHeight="1" thickBot="1">
      <c r="A28" s="120"/>
      <c r="B28" s="121"/>
      <c r="C28" s="121"/>
      <c r="D28" s="121"/>
      <c r="E28" s="121"/>
      <c r="F28" s="321"/>
      <c r="G28" s="326"/>
      <c r="H28" s="122"/>
      <c r="I28" s="122"/>
      <c r="J28" s="123"/>
    </row>
    <row r="29" spans="1:10" ht="43.5" customHeight="1">
      <c r="A29" s="2499" t="s">
        <v>1666</v>
      </c>
      <c r="B29" s="2500"/>
      <c r="C29" s="2500"/>
      <c r="D29" s="2500"/>
      <c r="E29" s="2500"/>
      <c r="F29" s="2500"/>
      <c r="G29" s="2500"/>
      <c r="H29" s="2500"/>
      <c r="I29" s="2500"/>
      <c r="J29" s="2501"/>
    </row>
    <row r="30" spans="1:10" ht="41.25" customHeight="1">
      <c r="A30" s="2352" t="s">
        <v>900</v>
      </c>
      <c r="B30" s="2353"/>
      <c r="C30" s="2353"/>
      <c r="D30" s="2353"/>
      <c r="E30" s="2353"/>
      <c r="F30" s="2353"/>
      <c r="G30" s="2353"/>
      <c r="H30" s="2353"/>
      <c r="I30" s="2353"/>
      <c r="J30" s="2354"/>
    </row>
    <row r="31" spans="1:10" ht="42.75" customHeight="1">
      <c r="A31" s="2352" t="s">
        <v>901</v>
      </c>
      <c r="B31" s="2353"/>
      <c r="C31" s="2353"/>
      <c r="D31" s="2353"/>
      <c r="E31" s="2353"/>
      <c r="F31" s="2353"/>
      <c r="G31" s="2353"/>
      <c r="H31" s="2353"/>
      <c r="I31" s="2353"/>
      <c r="J31" s="2354"/>
    </row>
    <row r="32" spans="1:10" ht="19.5" thickBot="1">
      <c r="A32" s="2355" t="s">
        <v>902</v>
      </c>
      <c r="B32" s="2356"/>
      <c r="C32" s="2356"/>
      <c r="D32" s="2356"/>
      <c r="E32" s="2356"/>
      <c r="F32" s="2356"/>
      <c r="G32" s="2356"/>
      <c r="H32" s="2356"/>
      <c r="I32" s="2356"/>
      <c r="J32" s="2357"/>
    </row>
  </sheetData>
  <mergeCells count="24">
    <mergeCell ref="A1:J1"/>
    <mergeCell ref="C2:F2"/>
    <mergeCell ref="G2:H2"/>
    <mergeCell ref="I2:J2"/>
    <mergeCell ref="A3:B3"/>
    <mergeCell ref="A23:E23"/>
    <mergeCell ref="A4:B4"/>
    <mergeCell ref="C5:D5"/>
    <mergeCell ref="C7:D7"/>
    <mergeCell ref="A11:J11"/>
    <mergeCell ref="A13:J13"/>
    <mergeCell ref="F14:J14"/>
    <mergeCell ref="B16:B17"/>
    <mergeCell ref="B19:B20"/>
    <mergeCell ref="A24:E24"/>
    <mergeCell ref="A25:G25"/>
    <mergeCell ref="A32:J32"/>
    <mergeCell ref="A27:B27"/>
    <mergeCell ref="C27:D27"/>
    <mergeCell ref="E27:J27"/>
    <mergeCell ref="A29:J29"/>
    <mergeCell ref="A30:J30"/>
    <mergeCell ref="A31:J31"/>
    <mergeCell ref="A26:G26"/>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2" manualBreakCount="2">
    <brk id="17" max="16383" man="1"/>
    <brk id="20" max="9" man="1"/>
  </rowBreaks>
  <drawing r:id="rId2"/>
</worksheet>
</file>

<file path=xl/worksheets/sheet45.xml><?xml version="1.0" encoding="utf-8"?>
<worksheet xmlns="http://schemas.openxmlformats.org/spreadsheetml/2006/main" xmlns:r="http://schemas.openxmlformats.org/officeDocument/2006/relationships">
  <sheetPr>
    <tabColor rgb="FFFF0000"/>
  </sheetPr>
  <dimension ref="A1:J36"/>
  <sheetViews>
    <sheetView view="pageBreakPreview" topLeftCell="A41" zoomScale="60" zoomScaleNormal="53" workbookViewId="0">
      <selection activeCell="A53" sqref="A53"/>
    </sheetView>
  </sheetViews>
  <sheetFormatPr defaultRowHeight="18.75"/>
  <cols>
    <col min="1" max="1" width="22.140625" style="128" customWidth="1"/>
    <col min="2" max="2" width="30.7109375" style="130" customWidth="1"/>
    <col min="3" max="3" width="38.28515625" style="130" customWidth="1"/>
    <col min="4" max="4" width="17.7109375" style="130" customWidth="1"/>
    <col min="5" max="5" width="44.140625" style="130" customWidth="1"/>
    <col min="6" max="6" width="15.7109375" style="322" customWidth="1"/>
    <col min="7" max="7" width="17" style="327" customWidth="1"/>
    <col min="8" max="8" width="13" style="74" customWidth="1"/>
    <col min="9" max="9" width="16" style="74" customWidth="1"/>
    <col min="10" max="10" width="16.5703125" style="74" customWidth="1"/>
    <col min="11" max="16384" width="9.140625" style="74"/>
  </cols>
  <sheetData>
    <row r="1" spans="1:10" ht="86.25" customHeight="1" thickBot="1">
      <c r="A1" s="2233" t="s">
        <v>29</v>
      </c>
      <c r="B1" s="2234"/>
      <c r="C1" s="2234"/>
      <c r="D1" s="2234"/>
      <c r="E1" s="2234"/>
      <c r="F1" s="2234"/>
      <c r="G1" s="2234"/>
      <c r="H1" s="2234"/>
      <c r="I1" s="2234"/>
      <c r="J1" s="2235"/>
    </row>
    <row r="2" spans="1:10" ht="38.25" customHeight="1" thickBot="1">
      <c r="A2" s="75" t="s">
        <v>1</v>
      </c>
      <c r="B2" s="75">
        <v>71</v>
      </c>
      <c r="C2" s="2236" t="s">
        <v>1003</v>
      </c>
      <c r="D2" s="2237"/>
      <c r="E2" s="2237"/>
      <c r="F2" s="2238"/>
      <c r="G2" s="2188" t="s">
        <v>40</v>
      </c>
      <c r="H2" s="2239"/>
      <c r="I2" s="2188" t="s">
        <v>41</v>
      </c>
      <c r="J2" s="2189"/>
    </row>
    <row r="3" spans="1:10">
      <c r="A3" s="2190" t="s">
        <v>66</v>
      </c>
      <c r="B3" s="2191"/>
      <c r="C3" s="1072" t="s">
        <v>1576</v>
      </c>
      <c r="D3" s="155"/>
      <c r="E3" s="76"/>
      <c r="F3" s="1072"/>
      <c r="G3" s="1073"/>
      <c r="H3" s="155"/>
      <c r="I3" s="76"/>
      <c r="J3" s="77"/>
    </row>
    <row r="4" spans="1:10">
      <c r="A4" s="2192" t="s">
        <v>67</v>
      </c>
      <c r="B4" s="2193"/>
      <c r="C4" s="1072" t="s">
        <v>93</v>
      </c>
      <c r="D4" s="155"/>
      <c r="E4" s="76"/>
      <c r="F4" s="1072"/>
      <c r="G4" s="1072"/>
      <c r="H4" s="155"/>
      <c r="I4" s="76"/>
      <c r="J4" s="77"/>
    </row>
    <row r="5" spans="1:10">
      <c r="A5" s="134" t="s">
        <v>68</v>
      </c>
      <c r="B5" s="78"/>
      <c r="C5" s="2195" t="s">
        <v>1224</v>
      </c>
      <c r="D5" s="2195"/>
      <c r="E5" s="1052"/>
      <c r="F5" s="78"/>
      <c r="G5" s="1052"/>
      <c r="H5" s="1052"/>
      <c r="I5" s="1052"/>
      <c r="J5" s="79"/>
    </row>
    <row r="6" spans="1:10">
      <c r="A6" s="1046" t="s">
        <v>69</v>
      </c>
      <c r="B6" s="1052"/>
      <c r="C6" s="2195" t="s">
        <v>1440</v>
      </c>
      <c r="D6" s="2195"/>
      <c r="E6" s="2195"/>
      <c r="F6" s="78"/>
      <c r="G6" s="78"/>
      <c r="H6" s="1052"/>
      <c r="I6" s="1052"/>
      <c r="J6" s="80"/>
    </row>
    <row r="7" spans="1:10">
      <c r="A7" s="1046" t="s">
        <v>345</v>
      </c>
      <c r="B7" s="1052"/>
      <c r="C7" s="2195"/>
      <c r="D7" s="2195"/>
      <c r="E7" s="78"/>
      <c r="F7" s="78"/>
      <c r="G7" s="78"/>
      <c r="H7" s="78"/>
      <c r="I7" s="78"/>
      <c r="J7" s="80"/>
    </row>
    <row r="8" spans="1:10">
      <c r="A8" s="1046" t="s">
        <v>70</v>
      </c>
      <c r="B8" s="1052"/>
      <c r="C8" s="78"/>
      <c r="D8" s="1052"/>
      <c r="E8" s="1052"/>
      <c r="F8" s="78"/>
      <c r="G8" s="78"/>
      <c r="H8" s="1052"/>
      <c r="I8" s="1052"/>
      <c r="J8" s="80"/>
    </row>
    <row r="9" spans="1:10">
      <c r="A9" s="1046" t="s">
        <v>365</v>
      </c>
      <c r="B9" s="1052"/>
      <c r="C9" s="78" t="s">
        <v>673</v>
      </c>
      <c r="D9" s="1052"/>
      <c r="E9" s="1052"/>
      <c r="F9" s="78"/>
      <c r="G9" s="78"/>
      <c r="H9" s="1052"/>
      <c r="I9" s="1052"/>
      <c r="J9" s="80"/>
    </row>
    <row r="10" spans="1:10" ht="19.5" thickBot="1">
      <c r="A10" s="1070" t="s">
        <v>71</v>
      </c>
      <c r="B10" s="1071"/>
      <c r="C10" s="1047"/>
      <c r="D10" s="1052"/>
      <c r="E10" s="1052"/>
      <c r="F10" s="319"/>
      <c r="G10" s="1048"/>
      <c r="H10" s="1047"/>
      <c r="I10" s="1047"/>
      <c r="J10" s="80"/>
    </row>
    <row r="11" spans="1:10" ht="45.75" customHeight="1" thickBot="1">
      <c r="A11" s="2502" t="s">
        <v>2016</v>
      </c>
      <c r="B11" s="2503"/>
      <c r="C11" s="2503"/>
      <c r="D11" s="2503"/>
      <c r="E11" s="2503"/>
      <c r="F11" s="2503"/>
      <c r="G11" s="2503"/>
      <c r="H11" s="2503"/>
      <c r="I11" s="2503"/>
      <c r="J11" s="2504"/>
    </row>
    <row r="12" spans="1:10" s="83" customFormat="1" ht="81" customHeight="1" thickBot="1">
      <c r="A12" s="1057" t="s">
        <v>18</v>
      </c>
      <c r="B12" s="318" t="s">
        <v>728</v>
      </c>
      <c r="C12" s="670" t="s">
        <v>2</v>
      </c>
      <c r="D12" s="670" t="s">
        <v>153</v>
      </c>
      <c r="E12" s="670" t="s">
        <v>26</v>
      </c>
      <c r="F12" s="365" t="s">
        <v>851</v>
      </c>
      <c r="G12" s="366" t="s">
        <v>859</v>
      </c>
      <c r="H12" s="366" t="s">
        <v>27</v>
      </c>
      <c r="I12" s="366" t="s">
        <v>852</v>
      </c>
      <c r="J12" s="367" t="s">
        <v>853</v>
      </c>
    </row>
    <row r="13" spans="1:10" s="83" customFormat="1" ht="36.75" customHeight="1" thickBot="1">
      <c r="A13" s="2346"/>
      <c r="B13" s="2347"/>
      <c r="C13" s="2347"/>
      <c r="D13" s="2347"/>
      <c r="E13" s="2347"/>
      <c r="F13" s="2347"/>
      <c r="G13" s="2347"/>
      <c r="H13" s="2347"/>
      <c r="I13" s="2347"/>
      <c r="J13" s="2348"/>
    </row>
    <row r="14" spans="1:10" s="83" customFormat="1" ht="172.5" customHeight="1">
      <c r="A14" s="1064" t="s">
        <v>918</v>
      </c>
      <c r="B14" s="1064" t="s">
        <v>16</v>
      </c>
      <c r="C14" s="289" t="s">
        <v>898</v>
      </c>
      <c r="D14" s="465" t="s">
        <v>167</v>
      </c>
      <c r="E14" s="1058" t="s">
        <v>1000</v>
      </c>
      <c r="F14" s="2400" t="s">
        <v>1745</v>
      </c>
      <c r="G14" s="2225"/>
      <c r="H14" s="2225"/>
      <c r="I14" s="2225"/>
      <c r="J14" s="2226"/>
    </row>
    <row r="15" spans="1:10" s="83" customFormat="1" ht="128.25" customHeight="1">
      <c r="A15" s="1059">
        <v>1</v>
      </c>
      <c r="B15" s="1734" t="s">
        <v>1971</v>
      </c>
      <c r="C15" s="263" t="s">
        <v>1972</v>
      </c>
      <c r="D15" s="465" t="s">
        <v>167</v>
      </c>
      <c r="E15" s="263" t="s">
        <v>1443</v>
      </c>
      <c r="F15" s="323">
        <v>4</v>
      </c>
      <c r="G15" s="1063">
        <f t="shared" ref="G15:G26" si="0">(F15/$F$27)*100</f>
        <v>10.810810810810811</v>
      </c>
      <c r="H15" s="160"/>
      <c r="I15" s="1061"/>
      <c r="J15" s="137"/>
    </row>
    <row r="16" spans="1:10" s="83" customFormat="1" ht="88.5" customHeight="1">
      <c r="A16" s="1734">
        <v>2</v>
      </c>
      <c r="B16" s="1739" t="s">
        <v>2009</v>
      </c>
      <c r="C16" s="263" t="s">
        <v>2010</v>
      </c>
      <c r="D16" s="465"/>
      <c r="E16" s="263" t="s">
        <v>2011</v>
      </c>
      <c r="F16" s="323">
        <v>2</v>
      </c>
      <c r="G16" s="1735">
        <f t="shared" si="0"/>
        <v>5.4054054054054053</v>
      </c>
      <c r="H16" s="160"/>
      <c r="I16" s="1738"/>
      <c r="J16" s="137"/>
    </row>
    <row r="17" spans="1:10" s="83" customFormat="1" ht="188.25" customHeight="1">
      <c r="A17" s="1734">
        <v>3</v>
      </c>
      <c r="B17" s="2729" t="s">
        <v>575</v>
      </c>
      <c r="C17" s="2264" t="s">
        <v>576</v>
      </c>
      <c r="D17" s="179" t="s">
        <v>104</v>
      </c>
      <c r="E17" s="1746" t="s">
        <v>2015</v>
      </c>
      <c r="F17" s="323">
        <v>5</v>
      </c>
      <c r="G17" s="1735">
        <f t="shared" si="0"/>
        <v>13.513513513513514</v>
      </c>
      <c r="H17" s="160"/>
      <c r="I17" s="1738"/>
      <c r="J17" s="137"/>
    </row>
    <row r="18" spans="1:10" s="83" customFormat="1" ht="159.75" customHeight="1">
      <c r="A18" s="1734">
        <v>4</v>
      </c>
      <c r="B18" s="2730"/>
      <c r="C18" s="2265"/>
      <c r="D18" s="179" t="s">
        <v>104</v>
      </c>
      <c r="E18" s="1728" t="s">
        <v>2014</v>
      </c>
      <c r="F18" s="323">
        <v>5</v>
      </c>
      <c r="G18" s="1063">
        <f t="shared" si="0"/>
        <v>13.513513513513514</v>
      </c>
      <c r="H18" s="160"/>
      <c r="I18" s="1061"/>
      <c r="J18" s="137"/>
    </row>
    <row r="19" spans="1:10" s="83" customFormat="1" ht="67.5" customHeight="1">
      <c r="A19" s="1734">
        <v>5</v>
      </c>
      <c r="B19" s="2344" t="s">
        <v>360</v>
      </c>
      <c r="C19" s="263" t="s">
        <v>1577</v>
      </c>
      <c r="D19" s="179" t="s">
        <v>91</v>
      </c>
      <c r="E19" s="940" t="s">
        <v>1974</v>
      </c>
      <c r="F19" s="101">
        <v>4</v>
      </c>
      <c r="G19" s="1063">
        <f t="shared" si="0"/>
        <v>10.810810810810811</v>
      </c>
      <c r="H19" s="1059"/>
      <c r="I19" s="1061"/>
      <c r="J19" s="137"/>
    </row>
    <row r="20" spans="1:10" s="83" customFormat="1" ht="99.75" customHeight="1">
      <c r="A20" s="1734">
        <v>6</v>
      </c>
      <c r="B20" s="2395"/>
      <c r="C20" s="105" t="s">
        <v>2013</v>
      </c>
      <c r="D20" s="1745"/>
      <c r="E20" s="1732" t="s">
        <v>2012</v>
      </c>
      <c r="F20" s="101">
        <v>2</v>
      </c>
      <c r="G20" s="1735">
        <f t="shared" si="0"/>
        <v>5.4054054054054053</v>
      </c>
      <c r="H20" s="1734"/>
      <c r="I20" s="1738"/>
      <c r="J20" s="137"/>
    </row>
    <row r="21" spans="1:10" s="83" customFormat="1" ht="54.75" customHeight="1">
      <c r="A21" s="1734">
        <v>7</v>
      </c>
      <c r="B21" s="2345"/>
      <c r="C21" s="161" t="s">
        <v>1442</v>
      </c>
      <c r="D21" s="179" t="s">
        <v>91</v>
      </c>
      <c r="E21" s="940" t="s">
        <v>2007</v>
      </c>
      <c r="F21" s="101">
        <v>4</v>
      </c>
      <c r="G21" s="1063">
        <f t="shared" si="0"/>
        <v>10.810810810810811</v>
      </c>
      <c r="H21" s="1059"/>
      <c r="I21" s="1061"/>
      <c r="J21" s="137"/>
    </row>
    <row r="22" spans="1:10" s="83" customFormat="1" ht="145.5" customHeight="1">
      <c r="A22" s="1734">
        <v>8</v>
      </c>
      <c r="B22" s="756" t="s">
        <v>465</v>
      </c>
      <c r="C22" s="141" t="s">
        <v>464</v>
      </c>
      <c r="D22" s="179" t="s">
        <v>104</v>
      </c>
      <c r="E22" s="191" t="s">
        <v>466</v>
      </c>
      <c r="F22" s="101">
        <v>2</v>
      </c>
      <c r="G22" s="1063">
        <f t="shared" si="0"/>
        <v>5.4054054054054053</v>
      </c>
      <c r="H22" s="1059"/>
      <c r="I22" s="1061"/>
      <c r="J22" s="137"/>
    </row>
    <row r="23" spans="1:10" ht="68.25" customHeight="1">
      <c r="A23" s="1734">
        <v>9</v>
      </c>
      <c r="B23" s="2264" t="s">
        <v>368</v>
      </c>
      <c r="C23" s="105" t="s">
        <v>350</v>
      </c>
      <c r="D23" s="413" t="s">
        <v>104</v>
      </c>
      <c r="E23" s="1732" t="s">
        <v>2006</v>
      </c>
      <c r="F23" s="324">
        <v>2</v>
      </c>
      <c r="G23" s="1063">
        <f t="shared" si="0"/>
        <v>5.4054054054054053</v>
      </c>
      <c r="H23" s="93"/>
      <c r="I23" s="93"/>
      <c r="J23" s="96"/>
    </row>
    <row r="24" spans="1:10" ht="173.25" customHeight="1">
      <c r="A24" s="1734">
        <v>10</v>
      </c>
      <c r="B24" s="2332"/>
      <c r="C24" s="1043" t="s">
        <v>1446</v>
      </c>
      <c r="D24" s="941" t="s">
        <v>167</v>
      </c>
      <c r="E24" s="1728" t="s">
        <v>2008</v>
      </c>
      <c r="F24" s="324">
        <v>2</v>
      </c>
      <c r="G24" s="1063">
        <f t="shared" si="0"/>
        <v>5.4054054054054053</v>
      </c>
      <c r="H24" s="93"/>
      <c r="I24" s="93"/>
      <c r="J24" s="96"/>
    </row>
    <row r="25" spans="1:10" ht="84.75" customHeight="1">
      <c r="A25" s="1734">
        <v>11</v>
      </c>
      <c r="B25" s="1728" t="s">
        <v>30</v>
      </c>
      <c r="C25" s="671" t="s">
        <v>270</v>
      </c>
      <c r="D25" s="1043" t="s">
        <v>206</v>
      </c>
      <c r="E25" s="1059" t="s">
        <v>269</v>
      </c>
      <c r="F25" s="324">
        <v>2</v>
      </c>
      <c r="G25" s="1063">
        <f t="shared" si="0"/>
        <v>5.4054054054054053</v>
      </c>
      <c r="H25" s="163"/>
      <c r="I25" s="93"/>
      <c r="J25" s="96"/>
    </row>
    <row r="26" spans="1:10" ht="186.75" customHeight="1">
      <c r="A26" s="1059">
        <v>12</v>
      </c>
      <c r="B26" s="1059" t="s">
        <v>766</v>
      </c>
      <c r="C26" s="1059" t="s">
        <v>908</v>
      </c>
      <c r="D26" s="179" t="s">
        <v>167</v>
      </c>
      <c r="E26" s="1059" t="s">
        <v>1313</v>
      </c>
      <c r="F26" s="1067">
        <v>3</v>
      </c>
      <c r="G26" s="1063">
        <f t="shared" si="0"/>
        <v>8.1081081081081088</v>
      </c>
      <c r="H26" s="163"/>
      <c r="I26" s="93"/>
      <c r="J26" s="96"/>
    </row>
    <row r="27" spans="1:10" s="107" customFormat="1" ht="33.75" customHeight="1">
      <c r="A27" s="2598" t="s">
        <v>740</v>
      </c>
      <c r="B27" s="2269"/>
      <c r="C27" s="2269"/>
      <c r="D27" s="2269"/>
      <c r="E27" s="2269"/>
      <c r="F27" s="320">
        <f>SUM(F14:F26)</f>
        <v>37</v>
      </c>
      <c r="G27" s="1063"/>
      <c r="H27" s="109"/>
      <c r="I27" s="110"/>
      <c r="J27" s="111"/>
    </row>
    <row r="28" spans="1:10" s="107" customFormat="1" ht="33.75" customHeight="1">
      <c r="A28" s="2268" t="s">
        <v>739</v>
      </c>
      <c r="B28" s="2269"/>
      <c r="C28" s="2269"/>
      <c r="D28" s="2269"/>
      <c r="E28" s="2269"/>
      <c r="F28" s="320"/>
      <c r="G28" s="328">
        <f>SUM(G14:G27)</f>
        <v>100</v>
      </c>
      <c r="H28" s="164"/>
      <c r="I28" s="165"/>
      <c r="J28" s="114"/>
    </row>
    <row r="29" spans="1:10" s="117" customFormat="1" ht="36" customHeight="1" thickBot="1">
      <c r="A29" s="2270" t="s">
        <v>65</v>
      </c>
      <c r="B29" s="2271"/>
      <c r="C29" s="2271"/>
      <c r="D29" s="2271"/>
      <c r="E29" s="2271"/>
      <c r="F29" s="2271"/>
      <c r="G29" s="2271"/>
      <c r="H29" s="115"/>
      <c r="I29" s="115"/>
      <c r="J29" s="116"/>
    </row>
    <row r="30" spans="1:10" s="117" customFormat="1" ht="40.5" customHeight="1" thickBot="1">
      <c r="A30" s="2272" t="s">
        <v>62</v>
      </c>
      <c r="B30" s="2273"/>
      <c r="C30" s="2273"/>
      <c r="D30" s="2273"/>
      <c r="E30" s="2273"/>
      <c r="F30" s="2273"/>
      <c r="G30" s="2273"/>
      <c r="H30" s="118"/>
      <c r="I30" s="118"/>
      <c r="J30" s="119"/>
    </row>
    <row r="31" spans="1:10" s="117" customFormat="1" ht="59.25" customHeight="1" thickBot="1">
      <c r="A31" s="2274" t="s">
        <v>23</v>
      </c>
      <c r="B31" s="2275"/>
      <c r="C31" s="2275" t="s">
        <v>61</v>
      </c>
      <c r="D31" s="2276"/>
      <c r="E31" s="2277" t="s">
        <v>164</v>
      </c>
      <c r="F31" s="2278"/>
      <c r="G31" s="2278"/>
      <c r="H31" s="2278"/>
      <c r="I31" s="2278"/>
      <c r="J31" s="2279"/>
    </row>
    <row r="32" spans="1:10" s="117" customFormat="1" ht="15.75" customHeight="1" thickBot="1">
      <c r="A32" s="120"/>
      <c r="B32" s="121"/>
      <c r="C32" s="121"/>
      <c r="D32" s="121"/>
      <c r="E32" s="121"/>
      <c r="F32" s="321"/>
      <c r="G32" s="326"/>
      <c r="H32" s="122"/>
      <c r="I32" s="122"/>
      <c r="J32" s="123"/>
    </row>
    <row r="33" spans="1:10" ht="36" customHeight="1">
      <c r="A33" s="2499" t="s">
        <v>1666</v>
      </c>
      <c r="B33" s="2500"/>
      <c r="C33" s="2500"/>
      <c r="D33" s="2500"/>
      <c r="E33" s="2500"/>
      <c r="F33" s="2500"/>
      <c r="G33" s="2500"/>
      <c r="H33" s="2500"/>
      <c r="I33" s="2500"/>
      <c r="J33" s="2501"/>
    </row>
    <row r="34" spans="1:10" ht="41.25" customHeight="1">
      <c r="A34" s="2352" t="s">
        <v>900</v>
      </c>
      <c r="B34" s="2353"/>
      <c r="C34" s="2353"/>
      <c r="D34" s="2353"/>
      <c r="E34" s="2353"/>
      <c r="F34" s="2353"/>
      <c r="G34" s="2353"/>
      <c r="H34" s="2353"/>
      <c r="I34" s="2353"/>
      <c r="J34" s="2354"/>
    </row>
    <row r="35" spans="1:10" ht="41.25" customHeight="1">
      <c r="A35" s="2352" t="s">
        <v>901</v>
      </c>
      <c r="B35" s="2353"/>
      <c r="C35" s="2353"/>
      <c r="D35" s="2353"/>
      <c r="E35" s="2353"/>
      <c r="F35" s="2353"/>
      <c r="G35" s="2353"/>
      <c r="H35" s="2353"/>
      <c r="I35" s="2353"/>
      <c r="J35" s="2354"/>
    </row>
    <row r="36" spans="1:10" ht="40.5" customHeight="1" thickBot="1">
      <c r="A36" s="2355" t="s">
        <v>902</v>
      </c>
      <c r="B36" s="2356"/>
      <c r="C36" s="2356"/>
      <c r="D36" s="2356"/>
      <c r="E36" s="2356"/>
      <c r="F36" s="2356"/>
      <c r="G36" s="2356"/>
      <c r="H36" s="2356"/>
      <c r="I36" s="2356"/>
      <c r="J36" s="2357"/>
    </row>
  </sheetData>
  <mergeCells count="27">
    <mergeCell ref="A36:J36"/>
    <mergeCell ref="A31:B31"/>
    <mergeCell ref="C31:D31"/>
    <mergeCell ref="E31:J31"/>
    <mergeCell ref="A33:J33"/>
    <mergeCell ref="A34:J34"/>
    <mergeCell ref="A35:J35"/>
    <mergeCell ref="A30:G30"/>
    <mergeCell ref="C5:D5"/>
    <mergeCell ref="C7:D7"/>
    <mergeCell ref="A11:J11"/>
    <mergeCell ref="A13:J13"/>
    <mergeCell ref="F14:J14"/>
    <mergeCell ref="A27:E27"/>
    <mergeCell ref="A28:E28"/>
    <mergeCell ref="A29:G29"/>
    <mergeCell ref="C6:E6"/>
    <mergeCell ref="B19:B21"/>
    <mergeCell ref="B23:B24"/>
    <mergeCell ref="B17:B18"/>
    <mergeCell ref="C17:C18"/>
    <mergeCell ref="A4:B4"/>
    <mergeCell ref="A1:J1"/>
    <mergeCell ref="C2:F2"/>
    <mergeCell ref="G2:H2"/>
    <mergeCell ref="I2:J2"/>
    <mergeCell ref="A3:B3"/>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3" manualBreakCount="3">
    <brk id="14" max="9" man="1"/>
    <brk id="20" max="9" man="1"/>
    <brk id="25" max="9" man="1"/>
  </rowBreaks>
  <drawing r:id="rId2"/>
</worksheet>
</file>

<file path=xl/worksheets/sheet46.xml><?xml version="1.0" encoding="utf-8"?>
<worksheet xmlns="http://schemas.openxmlformats.org/spreadsheetml/2006/main" xmlns:r="http://schemas.openxmlformats.org/officeDocument/2006/relationships">
  <sheetPr>
    <tabColor rgb="FFFF0000"/>
  </sheetPr>
  <dimension ref="A1:J37"/>
  <sheetViews>
    <sheetView view="pageBreakPreview" topLeftCell="A34" zoomScale="60" zoomScaleNormal="53" workbookViewId="0">
      <selection activeCell="A42" sqref="A42:XFD54"/>
    </sheetView>
  </sheetViews>
  <sheetFormatPr defaultRowHeight="18.75"/>
  <cols>
    <col min="1" max="1" width="24.42578125" style="128" customWidth="1"/>
    <col min="2" max="2" width="34.28515625" style="130" customWidth="1"/>
    <col min="3" max="3" width="35" style="130" customWidth="1"/>
    <col min="4" max="4" width="16.28515625" style="130" customWidth="1"/>
    <col min="5" max="5" width="62" style="130" customWidth="1"/>
    <col min="6" max="6" width="15.7109375" style="322" customWidth="1"/>
    <col min="7" max="7" width="17" style="327" customWidth="1"/>
    <col min="8" max="8" width="14.42578125" style="74" customWidth="1"/>
    <col min="9" max="9" width="14.7109375" style="74" customWidth="1"/>
    <col min="10" max="10" width="15.85546875" style="74" customWidth="1"/>
    <col min="11" max="16384" width="9.140625" style="74"/>
  </cols>
  <sheetData>
    <row r="1" spans="1:10" ht="71.25" customHeight="1" thickBot="1">
      <c r="A1" s="2233" t="s">
        <v>29</v>
      </c>
      <c r="B1" s="2234"/>
      <c r="C1" s="2234"/>
      <c r="D1" s="2234"/>
      <c r="E1" s="2234"/>
      <c r="F1" s="2234"/>
      <c r="G1" s="2234"/>
      <c r="H1" s="2234"/>
      <c r="I1" s="2234"/>
      <c r="J1" s="2235"/>
    </row>
    <row r="2" spans="1:10" ht="38.25" customHeight="1" thickBot="1">
      <c r="A2" s="75" t="s">
        <v>1</v>
      </c>
      <c r="B2" s="75">
        <v>84</v>
      </c>
      <c r="C2" s="2329" t="s">
        <v>1003</v>
      </c>
      <c r="D2" s="2330"/>
      <c r="E2" s="2330"/>
      <c r="F2" s="2331"/>
      <c r="G2" s="2188" t="s">
        <v>40</v>
      </c>
      <c r="H2" s="2239"/>
      <c r="I2" s="2188" t="s">
        <v>41</v>
      </c>
      <c r="J2" s="2189"/>
    </row>
    <row r="3" spans="1:10" ht="22.5" customHeight="1">
      <c r="A3" s="2190" t="s">
        <v>66</v>
      </c>
      <c r="B3" s="2191"/>
      <c r="C3" s="554" t="s">
        <v>347</v>
      </c>
      <c r="D3" s="155"/>
      <c r="E3" s="76"/>
      <c r="F3" s="554"/>
      <c r="G3" s="532"/>
      <c r="H3" s="155"/>
      <c r="I3" s="76"/>
      <c r="J3" s="77"/>
    </row>
    <row r="4" spans="1:10" ht="27" customHeight="1">
      <c r="A4" s="2192" t="s">
        <v>67</v>
      </c>
      <c r="B4" s="2193"/>
      <c r="C4" s="554" t="s">
        <v>93</v>
      </c>
      <c r="D4" s="155"/>
      <c r="E4" s="76"/>
      <c r="F4" s="554"/>
      <c r="G4" s="554"/>
      <c r="H4" s="155"/>
      <c r="I4" s="76"/>
      <c r="J4" s="77"/>
    </row>
    <row r="5" spans="1:10">
      <c r="A5" s="134" t="s">
        <v>68</v>
      </c>
      <c r="B5" s="78"/>
      <c r="C5" s="78" t="s">
        <v>255</v>
      </c>
      <c r="D5" s="379"/>
      <c r="E5" s="379"/>
      <c r="F5" s="78"/>
      <c r="G5" s="379"/>
      <c r="H5" s="379"/>
      <c r="I5" s="379"/>
      <c r="J5" s="79"/>
    </row>
    <row r="6" spans="1:10">
      <c r="A6" s="525" t="s">
        <v>69</v>
      </c>
      <c r="B6" s="379"/>
      <c r="C6" s="78" t="s">
        <v>364</v>
      </c>
      <c r="D6" s="379"/>
      <c r="E6" s="379"/>
      <c r="F6" s="78"/>
      <c r="G6" s="78"/>
      <c r="H6" s="379"/>
      <c r="I6" s="379"/>
      <c r="J6" s="80"/>
    </row>
    <row r="7" spans="1:10">
      <c r="A7" s="525" t="s">
        <v>345</v>
      </c>
      <c r="B7" s="379"/>
      <c r="C7" s="524">
        <v>12</v>
      </c>
      <c r="D7" s="78"/>
      <c r="E7" s="78"/>
      <c r="F7" s="78"/>
      <c r="G7" s="78"/>
      <c r="H7" s="78"/>
      <c r="I7" s="78"/>
      <c r="J7" s="80"/>
    </row>
    <row r="8" spans="1:10">
      <c r="A8" s="525" t="s">
        <v>70</v>
      </c>
      <c r="B8" s="379"/>
      <c r="C8" s="78" t="s">
        <v>346</v>
      </c>
      <c r="D8" s="379"/>
      <c r="E8" s="379"/>
      <c r="F8" s="78"/>
      <c r="G8" s="78"/>
      <c r="H8" s="379"/>
      <c r="I8" s="379"/>
      <c r="J8" s="80"/>
    </row>
    <row r="9" spans="1:10">
      <c r="A9" s="525" t="s">
        <v>365</v>
      </c>
      <c r="B9" s="379"/>
      <c r="C9" s="78" t="s">
        <v>197</v>
      </c>
      <c r="D9" s="379"/>
      <c r="E9" s="379"/>
      <c r="F9" s="78"/>
      <c r="G9" s="78"/>
      <c r="H9" s="379"/>
      <c r="I9" s="379"/>
      <c r="J9" s="80"/>
    </row>
    <row r="10" spans="1:10" ht="19.5" thickBot="1">
      <c r="A10" s="555" t="s">
        <v>71</v>
      </c>
      <c r="B10" s="363"/>
      <c r="C10" s="379"/>
      <c r="D10" s="379"/>
      <c r="E10" s="379"/>
      <c r="F10" s="319"/>
      <c r="G10" s="325"/>
      <c r="H10" s="524"/>
      <c r="I10" s="524"/>
      <c r="J10" s="80"/>
    </row>
    <row r="11" spans="1:10" ht="19.5" thickBot="1">
      <c r="A11" s="2502" t="s">
        <v>774</v>
      </c>
      <c r="B11" s="2503"/>
      <c r="C11" s="2503"/>
      <c r="D11" s="2503"/>
      <c r="E11" s="2503"/>
      <c r="F11" s="2503"/>
      <c r="G11" s="2503"/>
      <c r="H11" s="2503"/>
      <c r="I11" s="2503"/>
      <c r="J11" s="2504"/>
    </row>
    <row r="12" spans="1:10" s="83" customFormat="1" ht="81" customHeight="1" thickBot="1">
      <c r="A12" s="526" t="s">
        <v>18</v>
      </c>
      <c r="B12" s="318" t="s">
        <v>728</v>
      </c>
      <c r="C12" s="82" t="s">
        <v>2</v>
      </c>
      <c r="D12" s="82" t="s">
        <v>153</v>
      </c>
      <c r="E12" s="82" t="s">
        <v>26</v>
      </c>
      <c r="F12" s="365" t="s">
        <v>851</v>
      </c>
      <c r="G12" s="366" t="s">
        <v>859</v>
      </c>
      <c r="H12" s="366" t="s">
        <v>27</v>
      </c>
      <c r="I12" s="366" t="s">
        <v>852</v>
      </c>
      <c r="J12" s="367" t="s">
        <v>853</v>
      </c>
    </row>
    <row r="13" spans="1:10" s="83" customFormat="1" ht="14.25" customHeight="1" thickBot="1">
      <c r="A13" s="2346"/>
      <c r="B13" s="2347"/>
      <c r="C13" s="2347"/>
      <c r="D13" s="2347"/>
      <c r="E13" s="2347"/>
      <c r="F13" s="2347"/>
      <c r="G13" s="2347"/>
      <c r="H13" s="2347"/>
      <c r="I13" s="2347"/>
      <c r="J13" s="2348"/>
    </row>
    <row r="14" spans="1:10" s="83" customFormat="1" ht="186" customHeight="1">
      <c r="A14" s="1216" t="s">
        <v>918</v>
      </c>
      <c r="B14" s="1216" t="s">
        <v>16</v>
      </c>
      <c r="C14" s="1216" t="s">
        <v>898</v>
      </c>
      <c r="D14" s="1276" t="s">
        <v>167</v>
      </c>
      <c r="E14" s="1375" t="s">
        <v>1000</v>
      </c>
      <c r="F14" s="2400" t="s">
        <v>1745</v>
      </c>
      <c r="G14" s="2225"/>
      <c r="H14" s="2225"/>
      <c r="I14" s="2225"/>
      <c r="J14" s="2226"/>
    </row>
    <row r="15" spans="1:10" s="83" customFormat="1" ht="75">
      <c r="A15" s="523">
        <v>1</v>
      </c>
      <c r="B15" s="2397" t="s">
        <v>10</v>
      </c>
      <c r="C15" s="157" t="s">
        <v>358</v>
      </c>
      <c r="D15" s="158" t="s">
        <v>349</v>
      </c>
      <c r="E15" s="159" t="s">
        <v>342</v>
      </c>
      <c r="F15" s="323">
        <v>4</v>
      </c>
      <c r="G15" s="392">
        <f t="shared" ref="G15:G27" si="0">(F15/$F$28)*100</f>
        <v>10.526315789473683</v>
      </c>
      <c r="H15" s="160"/>
      <c r="I15" s="98"/>
      <c r="J15" s="137"/>
    </row>
    <row r="16" spans="1:10" s="83" customFormat="1" ht="66" customHeight="1">
      <c r="A16" s="523">
        <v>2</v>
      </c>
      <c r="B16" s="2397"/>
      <c r="C16" s="157" t="s">
        <v>772</v>
      </c>
      <c r="D16" s="158" t="s">
        <v>343</v>
      </c>
      <c r="E16" s="159" t="s">
        <v>773</v>
      </c>
      <c r="F16" s="323">
        <v>4</v>
      </c>
      <c r="G16" s="392">
        <f t="shared" si="0"/>
        <v>10.526315789473683</v>
      </c>
      <c r="H16" s="160"/>
      <c r="I16" s="138"/>
      <c r="J16" s="137"/>
    </row>
    <row r="17" spans="1:10" s="83" customFormat="1" ht="92.25" customHeight="1">
      <c r="A17" s="523">
        <v>3</v>
      </c>
      <c r="B17" s="2342" t="s">
        <v>360</v>
      </c>
      <c r="C17" s="92" t="s">
        <v>359</v>
      </c>
      <c r="D17" s="160" t="s">
        <v>361</v>
      </c>
      <c r="E17" s="161" t="s">
        <v>362</v>
      </c>
      <c r="F17" s="101">
        <v>4</v>
      </c>
      <c r="G17" s="392">
        <f t="shared" si="0"/>
        <v>10.526315789473683</v>
      </c>
      <c r="H17" s="98"/>
      <c r="I17" s="138"/>
      <c r="J17" s="137"/>
    </row>
    <row r="18" spans="1:10" s="83" customFormat="1" ht="163.5" customHeight="1">
      <c r="A18" s="523">
        <v>4</v>
      </c>
      <c r="B18" s="2373"/>
      <c r="C18" s="92" t="s">
        <v>363</v>
      </c>
      <c r="D18" s="160" t="s">
        <v>351</v>
      </c>
      <c r="E18" s="159" t="s">
        <v>357</v>
      </c>
      <c r="F18" s="101">
        <v>5</v>
      </c>
      <c r="G18" s="392">
        <f t="shared" si="0"/>
        <v>13.157894736842104</v>
      </c>
      <c r="H18" s="98"/>
      <c r="I18" s="138"/>
      <c r="J18" s="137"/>
    </row>
    <row r="19" spans="1:10" s="83" customFormat="1" ht="202.5" customHeight="1">
      <c r="A19" s="523">
        <v>5</v>
      </c>
      <c r="B19" s="186" t="s">
        <v>465</v>
      </c>
      <c r="C19" s="141" t="s">
        <v>464</v>
      </c>
      <c r="D19" s="179" t="s">
        <v>104</v>
      </c>
      <c r="E19" s="191" t="s">
        <v>466</v>
      </c>
      <c r="F19" s="101">
        <v>2</v>
      </c>
      <c r="G19" s="392">
        <f t="shared" si="0"/>
        <v>5.2631578947368416</v>
      </c>
      <c r="H19" s="98"/>
      <c r="I19" s="138"/>
      <c r="J19" s="137"/>
    </row>
    <row r="20" spans="1:10" ht="60" customHeight="1">
      <c r="A20" s="523">
        <v>6</v>
      </c>
      <c r="B20" s="395" t="s">
        <v>15</v>
      </c>
      <c r="C20" s="157" t="s">
        <v>348</v>
      </c>
      <c r="D20" s="162" t="s">
        <v>91</v>
      </c>
      <c r="E20" s="157" t="s">
        <v>987</v>
      </c>
      <c r="F20" s="324">
        <v>4</v>
      </c>
      <c r="G20" s="392">
        <f t="shared" si="0"/>
        <v>10.526315789473683</v>
      </c>
      <c r="H20" s="93"/>
      <c r="I20" s="93"/>
      <c r="J20" s="96"/>
    </row>
    <row r="21" spans="1:10" ht="72" customHeight="1">
      <c r="A21" s="1757">
        <v>7</v>
      </c>
      <c r="B21" s="2256" t="s">
        <v>368</v>
      </c>
      <c r="C21" s="105" t="s">
        <v>350</v>
      </c>
      <c r="D21" s="104">
        <v>10115</v>
      </c>
      <c r="E21" s="1756" t="s">
        <v>988</v>
      </c>
      <c r="F21" s="324">
        <v>2</v>
      </c>
      <c r="G21" s="392">
        <f t="shared" si="0"/>
        <v>5.2631578947368416</v>
      </c>
      <c r="H21" s="93"/>
      <c r="I21" s="93"/>
      <c r="J21" s="96"/>
    </row>
    <row r="22" spans="1:10" ht="152.25" customHeight="1">
      <c r="A22" s="1757">
        <v>8</v>
      </c>
      <c r="B22" s="2257"/>
      <c r="C22" s="1755" t="s">
        <v>1579</v>
      </c>
      <c r="D22" s="100">
        <v>1</v>
      </c>
      <c r="E22" s="1755" t="s">
        <v>1578</v>
      </c>
      <c r="F22" s="1747">
        <v>2</v>
      </c>
      <c r="G22" s="392">
        <f t="shared" si="0"/>
        <v>5.2631578947368416</v>
      </c>
      <c r="H22" s="93"/>
      <c r="I22" s="93"/>
      <c r="J22" s="96"/>
    </row>
    <row r="23" spans="1:10" ht="168" customHeight="1">
      <c r="A23" s="1757">
        <v>9</v>
      </c>
      <c r="B23" s="2257"/>
      <c r="C23" s="1755" t="s">
        <v>352</v>
      </c>
      <c r="D23" s="1078" t="s">
        <v>353</v>
      </c>
      <c r="E23" s="1755" t="s">
        <v>354</v>
      </c>
      <c r="F23" s="324">
        <v>2</v>
      </c>
      <c r="G23" s="392">
        <f t="shared" si="0"/>
        <v>5.2631578947368416</v>
      </c>
      <c r="H23" s="93"/>
      <c r="I23" s="93"/>
      <c r="J23" s="96"/>
    </row>
    <row r="24" spans="1:10" ht="138" customHeight="1">
      <c r="A24" s="1757">
        <v>10</v>
      </c>
      <c r="B24" s="2258"/>
      <c r="C24" s="1755" t="s">
        <v>356</v>
      </c>
      <c r="D24" s="1078" t="s">
        <v>355</v>
      </c>
      <c r="E24" s="1758" t="s">
        <v>369</v>
      </c>
      <c r="F24" s="324">
        <v>2</v>
      </c>
      <c r="G24" s="392">
        <f t="shared" si="0"/>
        <v>5.2631578947368416</v>
      </c>
      <c r="H24" s="93"/>
      <c r="I24" s="93"/>
      <c r="J24" s="96"/>
    </row>
    <row r="25" spans="1:10" ht="84.75" customHeight="1">
      <c r="A25" s="523">
        <v>11</v>
      </c>
      <c r="B25" s="1729" t="s">
        <v>30</v>
      </c>
      <c r="C25" s="103" t="s">
        <v>270</v>
      </c>
      <c r="D25" s="92" t="s">
        <v>206</v>
      </c>
      <c r="E25" s="98" t="s">
        <v>269</v>
      </c>
      <c r="F25" s="324">
        <v>2</v>
      </c>
      <c r="G25" s="392">
        <f t="shared" si="0"/>
        <v>5.2631578947368416</v>
      </c>
      <c r="H25" s="163"/>
      <c r="I25" s="93"/>
      <c r="J25" s="96"/>
    </row>
    <row r="26" spans="1:10" ht="141.75" customHeight="1">
      <c r="A26" s="523">
        <v>12</v>
      </c>
      <c r="B26" s="805" t="s">
        <v>766</v>
      </c>
      <c r="C26" s="805" t="s">
        <v>908</v>
      </c>
      <c r="D26" s="179" t="s">
        <v>167</v>
      </c>
      <c r="E26" s="1734" t="s">
        <v>2005</v>
      </c>
      <c r="F26" s="533">
        <v>3</v>
      </c>
      <c r="G26" s="529">
        <f t="shared" si="0"/>
        <v>7.8947368421052628</v>
      </c>
      <c r="H26" s="163"/>
      <c r="I26" s="93"/>
      <c r="J26" s="96"/>
    </row>
    <row r="27" spans="1:10" s="107" customFormat="1" ht="122.25" customHeight="1">
      <c r="A27" s="523">
        <v>13</v>
      </c>
      <c r="B27" s="390" t="s">
        <v>311</v>
      </c>
      <c r="C27" s="133" t="s">
        <v>344</v>
      </c>
      <c r="D27" s="161">
        <v>4</v>
      </c>
      <c r="E27" s="391" t="s">
        <v>896</v>
      </c>
      <c r="F27" s="394">
        <v>2</v>
      </c>
      <c r="G27" s="392">
        <f t="shared" si="0"/>
        <v>5.2631578947368416</v>
      </c>
      <c r="H27" s="94"/>
      <c r="I27" s="94"/>
      <c r="J27" s="180"/>
    </row>
    <row r="28" spans="1:10" s="107" customFormat="1" ht="42.75" customHeight="1">
      <c r="A28" s="2598" t="s">
        <v>740</v>
      </c>
      <c r="B28" s="2269"/>
      <c r="C28" s="2269"/>
      <c r="D28" s="2269"/>
      <c r="E28" s="2269"/>
      <c r="F28" s="320">
        <f>SUM(F14:F27)</f>
        <v>38</v>
      </c>
      <c r="G28" s="392"/>
      <c r="H28" s="109"/>
      <c r="I28" s="110"/>
      <c r="J28" s="111"/>
    </row>
    <row r="29" spans="1:10" s="107" customFormat="1" ht="48.75" customHeight="1">
      <c r="A29" s="2268" t="s">
        <v>739</v>
      </c>
      <c r="B29" s="2269"/>
      <c r="C29" s="2269"/>
      <c r="D29" s="2269"/>
      <c r="E29" s="2269"/>
      <c r="F29" s="320"/>
      <c r="G29" s="328">
        <f>SUM(G14:G28)</f>
        <v>99.999999999999957</v>
      </c>
      <c r="H29" s="164"/>
      <c r="I29" s="165"/>
      <c r="J29" s="114"/>
    </row>
    <row r="30" spans="1:10" s="117" customFormat="1" ht="47.25" customHeight="1" thickBot="1">
      <c r="A30" s="2270" t="s">
        <v>65</v>
      </c>
      <c r="B30" s="2271"/>
      <c r="C30" s="2271"/>
      <c r="D30" s="2271"/>
      <c r="E30" s="2271"/>
      <c r="F30" s="2271"/>
      <c r="G30" s="2271"/>
      <c r="H30" s="115"/>
      <c r="I30" s="115"/>
      <c r="J30" s="116"/>
    </row>
    <row r="31" spans="1:10" s="117" customFormat="1" ht="58.5" customHeight="1" thickBot="1">
      <c r="A31" s="2272" t="s">
        <v>62</v>
      </c>
      <c r="B31" s="2273"/>
      <c r="C31" s="2273"/>
      <c r="D31" s="2273"/>
      <c r="E31" s="2273"/>
      <c r="F31" s="2273"/>
      <c r="G31" s="2273"/>
      <c r="H31" s="118"/>
      <c r="I31" s="118"/>
      <c r="J31" s="119"/>
    </row>
    <row r="32" spans="1:10" s="117" customFormat="1" ht="60" customHeight="1" thickBot="1">
      <c r="A32" s="2274" t="s">
        <v>23</v>
      </c>
      <c r="B32" s="2275"/>
      <c r="C32" s="2275" t="s">
        <v>61</v>
      </c>
      <c r="D32" s="2276"/>
      <c r="E32" s="2277" t="s">
        <v>164</v>
      </c>
      <c r="F32" s="2278"/>
      <c r="G32" s="2278"/>
      <c r="H32" s="2278"/>
      <c r="I32" s="2278"/>
      <c r="J32" s="2279"/>
    </row>
    <row r="33" spans="1:10" s="117" customFormat="1" ht="15.75" customHeight="1" thickBot="1">
      <c r="A33" s="120"/>
      <c r="B33" s="121"/>
      <c r="C33" s="121"/>
      <c r="D33" s="121"/>
      <c r="E33" s="121"/>
      <c r="F33" s="321"/>
      <c r="G33" s="326"/>
      <c r="H33" s="122"/>
      <c r="I33" s="122"/>
      <c r="J33" s="123"/>
    </row>
    <row r="34" spans="1:10" ht="45" customHeight="1">
      <c r="A34" s="2499" t="s">
        <v>1666</v>
      </c>
      <c r="B34" s="2500"/>
      <c r="C34" s="2500"/>
      <c r="D34" s="2500"/>
      <c r="E34" s="2500"/>
      <c r="F34" s="2500"/>
      <c r="G34" s="2500"/>
      <c r="H34" s="2500"/>
      <c r="I34" s="2500"/>
      <c r="J34" s="2501"/>
    </row>
    <row r="35" spans="1:10" ht="43.5" customHeight="1">
      <c r="A35" s="2352" t="s">
        <v>900</v>
      </c>
      <c r="B35" s="2353"/>
      <c r="C35" s="2353"/>
      <c r="D35" s="2353"/>
      <c r="E35" s="2353"/>
      <c r="F35" s="2353"/>
      <c r="G35" s="2353"/>
      <c r="H35" s="2353"/>
      <c r="I35" s="2353"/>
      <c r="J35" s="2354"/>
    </row>
    <row r="36" spans="1:10" ht="41.25" customHeight="1">
      <c r="A36" s="2352" t="s">
        <v>901</v>
      </c>
      <c r="B36" s="2353"/>
      <c r="C36" s="2353"/>
      <c r="D36" s="2353"/>
      <c r="E36" s="2353"/>
      <c r="F36" s="2353"/>
      <c r="G36" s="2353"/>
      <c r="H36" s="2353"/>
      <c r="I36" s="2353"/>
      <c r="J36" s="2354"/>
    </row>
    <row r="37" spans="1:10" ht="26.25" customHeight="1" thickBot="1">
      <c r="A37" s="2355" t="s">
        <v>902</v>
      </c>
      <c r="B37" s="2356"/>
      <c r="C37" s="2356"/>
      <c r="D37" s="2356"/>
      <c r="E37" s="2356"/>
      <c r="F37" s="2356"/>
      <c r="G37" s="2356"/>
      <c r="H37" s="2356"/>
      <c r="I37" s="2356"/>
      <c r="J37" s="2357"/>
    </row>
  </sheetData>
  <mergeCells count="23">
    <mergeCell ref="A1:J1"/>
    <mergeCell ref="C2:F2"/>
    <mergeCell ref="G2:H2"/>
    <mergeCell ref="I2:J2"/>
    <mergeCell ref="A3:B3"/>
    <mergeCell ref="A4:B4"/>
    <mergeCell ref="B15:B16"/>
    <mergeCell ref="B17:B18"/>
    <mergeCell ref="A34:J34"/>
    <mergeCell ref="A11:J11"/>
    <mergeCell ref="A28:E28"/>
    <mergeCell ref="A29:E29"/>
    <mergeCell ref="A30:G30"/>
    <mergeCell ref="A31:G31"/>
    <mergeCell ref="F14:J14"/>
    <mergeCell ref="B21:B24"/>
    <mergeCell ref="A13:J13"/>
    <mergeCell ref="A35:J35"/>
    <mergeCell ref="A36:J36"/>
    <mergeCell ref="A37:J37"/>
    <mergeCell ref="A32:B32"/>
    <mergeCell ref="C32:D32"/>
    <mergeCell ref="E32:J32"/>
  </mergeCells>
  <pageMargins left="0.19685039370078741" right="0.19685039370078741" top="0.23622047244094491" bottom="0.39370078740157483" header="0.19685039370078741" footer="0.19685039370078741"/>
  <pageSetup paperSize="9" scale="52" orientation="landscape" verticalDpi="1200" r:id="rId1"/>
  <headerFooter alignWithMargins="0">
    <oddFooter>&amp;R&amp;P di &amp;N</oddFooter>
  </headerFooter>
  <rowBreaks count="3" manualBreakCount="3">
    <brk id="16" max="16383" man="1"/>
    <brk id="20" max="16383" man="1"/>
    <brk id="25" max="16383" man="1"/>
  </rowBreaks>
  <drawing r:id="rId2"/>
</worksheet>
</file>

<file path=xl/worksheets/sheet47.xml><?xml version="1.0" encoding="utf-8"?>
<worksheet xmlns="http://schemas.openxmlformats.org/spreadsheetml/2006/main" xmlns:r="http://schemas.openxmlformats.org/officeDocument/2006/relationships">
  <sheetPr>
    <tabColor rgb="FFFF0000"/>
  </sheetPr>
  <dimension ref="A1:N38"/>
  <sheetViews>
    <sheetView topLeftCell="A42" zoomScale="68" zoomScaleNormal="68" workbookViewId="0">
      <selection activeCell="D53" sqref="D53"/>
    </sheetView>
  </sheetViews>
  <sheetFormatPr defaultRowHeight="15.75"/>
  <cols>
    <col min="1" max="1" width="19.28515625" style="5" customWidth="1"/>
    <col min="2" max="2" width="26.42578125" style="2" customWidth="1"/>
    <col min="3" max="3" width="35.140625" style="2" customWidth="1"/>
    <col min="4" max="4" width="31" style="2" customWidth="1"/>
    <col min="5" max="5" width="48.5703125" style="2" customWidth="1"/>
    <col min="6" max="6" width="13.28515625" style="3" customWidth="1"/>
    <col min="7" max="7" width="13.42578125" style="1" customWidth="1"/>
    <col min="8" max="8" width="14" style="1" customWidth="1"/>
    <col min="9" max="9" width="13.85546875" style="1" customWidth="1"/>
    <col min="10" max="10" width="13.7109375" style="1" customWidth="1"/>
    <col min="11" max="16384" width="9.140625" style="1"/>
  </cols>
  <sheetData>
    <row r="1" spans="1:10" ht="75" customHeight="1" thickBot="1">
      <c r="A1" s="2233" t="s">
        <v>29</v>
      </c>
      <c r="B1" s="2234"/>
      <c r="C1" s="2234"/>
      <c r="D1" s="2234"/>
      <c r="E1" s="2234"/>
      <c r="F1" s="2234"/>
      <c r="G1" s="2234"/>
      <c r="H1" s="2234"/>
      <c r="I1" s="2234"/>
      <c r="J1" s="2235"/>
    </row>
    <row r="2" spans="1:10" ht="19.5" thickBot="1">
      <c r="A2" s="75" t="s">
        <v>1</v>
      </c>
      <c r="B2" s="75">
        <v>110</v>
      </c>
      <c r="C2" s="2236" t="s">
        <v>1003</v>
      </c>
      <c r="D2" s="2237"/>
      <c r="E2" s="2237"/>
      <c r="F2" s="2238"/>
      <c r="G2" s="2188" t="s">
        <v>40</v>
      </c>
      <c r="H2" s="2239"/>
      <c r="I2" s="2188" t="s">
        <v>41</v>
      </c>
      <c r="J2" s="2189"/>
    </row>
    <row r="3" spans="1:10" ht="22.5" customHeight="1">
      <c r="A3" s="2190" t="s">
        <v>66</v>
      </c>
      <c r="B3" s="2191"/>
      <c r="C3" s="2191" t="s">
        <v>338</v>
      </c>
      <c r="D3" s="2191"/>
      <c r="E3" s="2191"/>
      <c r="F3" s="2191"/>
      <c r="G3" s="76"/>
      <c r="H3" s="76"/>
      <c r="I3" s="76"/>
      <c r="J3" s="77"/>
    </row>
    <row r="4" spans="1:10" ht="27" customHeight="1">
      <c r="A4" s="2192" t="s">
        <v>67</v>
      </c>
      <c r="B4" s="2193"/>
      <c r="C4" s="2193" t="s">
        <v>2078</v>
      </c>
      <c r="D4" s="2193"/>
      <c r="E4" s="2193"/>
      <c r="F4" s="2193"/>
      <c r="G4" s="76"/>
      <c r="H4" s="76"/>
      <c r="I4" s="76"/>
      <c r="J4" s="77"/>
    </row>
    <row r="5" spans="1:10" ht="18.75">
      <c r="A5" s="2194" t="s">
        <v>68</v>
      </c>
      <c r="B5" s="2195"/>
      <c r="C5" s="78" t="s">
        <v>366</v>
      </c>
      <c r="D5" s="1196"/>
      <c r="E5" s="78"/>
      <c r="F5" s="1196"/>
      <c r="G5" s="78"/>
      <c r="H5" s="78"/>
      <c r="I5" s="78"/>
      <c r="J5" s="79"/>
    </row>
    <row r="6" spans="1:10" ht="18.75">
      <c r="A6" s="1188" t="s">
        <v>69</v>
      </c>
      <c r="B6" s="1196"/>
      <c r="C6" s="2195" t="s">
        <v>367</v>
      </c>
      <c r="D6" s="2195"/>
      <c r="E6" s="2195"/>
      <c r="F6" s="2195"/>
      <c r="G6" s="1189"/>
      <c r="H6" s="1189"/>
      <c r="I6" s="1189"/>
      <c r="J6" s="80"/>
    </row>
    <row r="7" spans="1:10" ht="18.75">
      <c r="A7" s="1188" t="s">
        <v>339</v>
      </c>
      <c r="B7" s="1196"/>
      <c r="C7" s="2195">
        <v>20</v>
      </c>
      <c r="D7" s="2195"/>
      <c r="E7" s="2195"/>
      <c r="F7" s="2195"/>
      <c r="G7" s="1189"/>
      <c r="H7" s="1189"/>
      <c r="I7" s="1189"/>
      <c r="J7" s="80"/>
    </row>
    <row r="8" spans="1:10" ht="18.75">
      <c r="A8" s="1188" t="s">
        <v>70</v>
      </c>
      <c r="B8" s="1196"/>
      <c r="C8" s="2195" t="s">
        <v>346</v>
      </c>
      <c r="D8" s="2195"/>
      <c r="E8" s="2195"/>
      <c r="F8" s="2195"/>
      <c r="G8" s="1189"/>
      <c r="H8" s="1189"/>
      <c r="I8" s="1189"/>
      <c r="J8" s="80"/>
    </row>
    <row r="9" spans="1:10" ht="18.75">
      <c r="A9" s="1188" t="s">
        <v>39</v>
      </c>
      <c r="B9" s="1196"/>
      <c r="C9" s="2195" t="s">
        <v>197</v>
      </c>
      <c r="D9" s="2195"/>
      <c r="E9" s="2195"/>
      <c r="F9" s="2195"/>
      <c r="G9" s="1189"/>
      <c r="H9" s="1189"/>
      <c r="I9" s="1189"/>
      <c r="J9" s="80"/>
    </row>
    <row r="10" spans="1:10" ht="19.5" thickBot="1">
      <c r="A10" s="2199" t="s">
        <v>71</v>
      </c>
      <c r="B10" s="2200"/>
      <c r="C10" s="1196"/>
      <c r="D10" s="1196"/>
      <c r="E10" s="1196"/>
      <c r="F10" s="1189"/>
      <c r="G10" s="1189"/>
      <c r="H10" s="1189"/>
      <c r="I10" s="1189"/>
      <c r="J10" s="80"/>
    </row>
    <row r="11" spans="1:10" ht="19.5" thickBot="1">
      <c r="A11" s="2201" t="s">
        <v>999</v>
      </c>
      <c r="B11" s="2202"/>
      <c r="C11" s="2202"/>
      <c r="D11" s="2202"/>
      <c r="E11" s="2202"/>
      <c r="F11" s="2202"/>
      <c r="G11" s="2202"/>
      <c r="H11" s="2202"/>
      <c r="I11" s="2202"/>
      <c r="J11" s="2203"/>
    </row>
    <row r="12" spans="1:10" s="55" customFormat="1" ht="81" customHeight="1" thickBot="1">
      <c r="A12" s="697" t="s">
        <v>18</v>
      </c>
      <c r="B12" s="444" t="s">
        <v>728</v>
      </c>
      <c r="C12" s="466" t="s">
        <v>2</v>
      </c>
      <c r="D12" s="287" t="s">
        <v>153</v>
      </c>
      <c r="E12" s="287" t="s">
        <v>26</v>
      </c>
      <c r="F12" s="743" t="s">
        <v>851</v>
      </c>
      <c r="G12" s="744" t="s">
        <v>859</v>
      </c>
      <c r="H12" s="744" t="s">
        <v>27</v>
      </c>
      <c r="I12" s="744" t="s">
        <v>852</v>
      </c>
      <c r="J12" s="745" t="s">
        <v>853</v>
      </c>
    </row>
    <row r="13" spans="1:10" s="55" customFormat="1" ht="14.25" customHeight="1" thickBot="1">
      <c r="A13" s="2346"/>
      <c r="B13" s="2347"/>
      <c r="C13" s="2347"/>
      <c r="D13" s="2347"/>
      <c r="E13" s="2347"/>
      <c r="F13" s="2347"/>
      <c r="G13" s="2347"/>
      <c r="H13" s="2347"/>
      <c r="I13" s="2347"/>
      <c r="J13" s="2348"/>
    </row>
    <row r="14" spans="1:10" s="55" customFormat="1" ht="216.75" customHeight="1">
      <c r="A14" s="766" t="s">
        <v>918</v>
      </c>
      <c r="B14" s="1216" t="s">
        <v>16</v>
      </c>
      <c r="C14" s="289" t="s">
        <v>898</v>
      </c>
      <c r="D14" s="465" t="s">
        <v>167</v>
      </c>
      <c r="E14" s="1204" t="s">
        <v>1001</v>
      </c>
      <c r="F14" s="2400" t="s">
        <v>1745</v>
      </c>
      <c r="G14" s="2225"/>
      <c r="H14" s="2225"/>
      <c r="I14" s="2225"/>
      <c r="J14" s="2226"/>
    </row>
    <row r="15" spans="1:10" s="55" customFormat="1" ht="112.5" customHeight="1">
      <c r="A15" s="443">
        <v>1</v>
      </c>
      <c r="B15" s="1401" t="s">
        <v>320</v>
      </c>
      <c r="C15" s="1402" t="s">
        <v>337</v>
      </c>
      <c r="D15" s="1403" t="s">
        <v>1757</v>
      </c>
      <c r="E15" s="1404" t="s">
        <v>2079</v>
      </c>
      <c r="F15" s="1405">
        <v>5</v>
      </c>
      <c r="G15" s="1405">
        <f>(F15/$F$29)*100</f>
        <v>11.111111111111111</v>
      </c>
      <c r="H15" s="1406"/>
      <c r="I15" s="1216"/>
      <c r="J15" s="91"/>
    </row>
    <row r="16" spans="1:10" s="55" customFormat="1" ht="94.5" customHeight="1">
      <c r="A16" s="443">
        <v>2</v>
      </c>
      <c r="B16" s="1407" t="s">
        <v>294</v>
      </c>
      <c r="C16" s="1233" t="s">
        <v>293</v>
      </c>
      <c r="D16" s="863" t="s">
        <v>2080</v>
      </c>
      <c r="E16" s="863" t="s">
        <v>2081</v>
      </c>
      <c r="F16" s="1206">
        <v>3</v>
      </c>
      <c r="G16" s="1405">
        <f t="shared" ref="G16:G28" si="0">(F16/$F$29)*100</f>
        <v>6.666666666666667</v>
      </c>
      <c r="H16" s="1200"/>
      <c r="I16" s="1201"/>
      <c r="J16" s="137"/>
    </row>
    <row r="17" spans="1:14" s="55" customFormat="1" ht="159.75" customHeight="1">
      <c r="A17" s="443">
        <v>3</v>
      </c>
      <c r="B17" s="1408" t="s">
        <v>340</v>
      </c>
      <c r="C17" s="1785" t="s">
        <v>341</v>
      </c>
      <c r="D17" s="1409" t="s">
        <v>91</v>
      </c>
      <c r="E17" s="863" t="s">
        <v>2087</v>
      </c>
      <c r="F17" s="1206">
        <v>3</v>
      </c>
      <c r="G17" s="1405">
        <f t="shared" si="0"/>
        <v>6.666666666666667</v>
      </c>
      <c r="H17" s="1200"/>
      <c r="I17" s="1201"/>
      <c r="J17" s="137"/>
    </row>
    <row r="18" spans="1:14" ht="155.25" customHeight="1">
      <c r="A18" s="443">
        <v>4</v>
      </c>
      <c r="B18" s="2344" t="s">
        <v>904</v>
      </c>
      <c r="C18" s="1200" t="s">
        <v>903</v>
      </c>
      <c r="D18" s="179" t="s">
        <v>91</v>
      </c>
      <c r="E18" s="1788" t="s">
        <v>2082</v>
      </c>
      <c r="F18" s="568">
        <v>5</v>
      </c>
      <c r="G18" s="1405">
        <f t="shared" si="0"/>
        <v>11.111111111111111</v>
      </c>
      <c r="H18" s="1214"/>
      <c r="I18" s="95"/>
      <c r="J18" s="96"/>
    </row>
    <row r="19" spans="1:14" ht="90" customHeight="1">
      <c r="A19" s="443">
        <v>5</v>
      </c>
      <c r="B19" s="2345"/>
      <c r="C19" s="1200" t="s">
        <v>292</v>
      </c>
      <c r="D19" s="156">
        <v>2652</v>
      </c>
      <c r="E19" s="1410" t="s">
        <v>2083</v>
      </c>
      <c r="F19" s="568">
        <v>2</v>
      </c>
      <c r="G19" s="1405">
        <f t="shared" si="0"/>
        <v>4.4444444444444446</v>
      </c>
      <c r="H19" s="1214"/>
      <c r="I19" s="95"/>
      <c r="J19" s="96"/>
    </row>
    <row r="20" spans="1:14" ht="99" customHeight="1">
      <c r="A20" s="443">
        <v>6</v>
      </c>
      <c r="B20" s="1202" t="s">
        <v>15</v>
      </c>
      <c r="C20" s="1411" t="s">
        <v>318</v>
      </c>
      <c r="D20" s="1412" t="s">
        <v>91</v>
      </c>
      <c r="E20" s="1411" t="s">
        <v>319</v>
      </c>
      <c r="F20" s="568">
        <v>4</v>
      </c>
      <c r="G20" s="1405">
        <f t="shared" si="0"/>
        <v>8.8888888888888893</v>
      </c>
      <c r="H20" s="1214"/>
      <c r="I20" s="95"/>
      <c r="J20" s="96"/>
    </row>
    <row r="21" spans="1:14" ht="131.25">
      <c r="A21" s="443">
        <v>7</v>
      </c>
      <c r="B21" s="756" t="s">
        <v>465</v>
      </c>
      <c r="C21" s="141" t="s">
        <v>464</v>
      </c>
      <c r="D21" s="179" t="s">
        <v>104</v>
      </c>
      <c r="E21" s="191" t="s">
        <v>467</v>
      </c>
      <c r="F21" s="568">
        <v>3</v>
      </c>
      <c r="G21" s="1405">
        <f t="shared" si="0"/>
        <v>6.666666666666667</v>
      </c>
      <c r="H21" s="93"/>
      <c r="I21" s="93"/>
      <c r="J21" s="96"/>
    </row>
    <row r="22" spans="1:14" ht="98.25" customHeight="1">
      <c r="A22" s="443">
        <v>8</v>
      </c>
      <c r="B22" s="1234" t="s">
        <v>738</v>
      </c>
      <c r="C22" s="1233" t="s">
        <v>322</v>
      </c>
      <c r="D22" s="156">
        <v>1819953</v>
      </c>
      <c r="E22" s="1413" t="s">
        <v>323</v>
      </c>
      <c r="F22" s="568">
        <v>4</v>
      </c>
      <c r="G22" s="1405">
        <f t="shared" si="0"/>
        <v>8.8888888888888893</v>
      </c>
      <c r="H22" s="93"/>
      <c r="I22" s="93"/>
      <c r="J22" s="96"/>
    </row>
    <row r="23" spans="1:14" ht="96" customHeight="1">
      <c r="A23" s="443">
        <v>9</v>
      </c>
      <c r="B23" s="1228" t="s">
        <v>30</v>
      </c>
      <c r="C23" s="671" t="s">
        <v>2089</v>
      </c>
      <c r="D23" s="1233" t="s">
        <v>206</v>
      </c>
      <c r="E23" s="1787" t="s">
        <v>2088</v>
      </c>
      <c r="F23" s="568">
        <v>3</v>
      </c>
      <c r="G23" s="1405">
        <f t="shared" si="0"/>
        <v>6.666666666666667</v>
      </c>
      <c r="H23" s="1214"/>
      <c r="I23" s="1214"/>
      <c r="J23" s="96"/>
    </row>
    <row r="24" spans="1:14" ht="112.5">
      <c r="A24" s="443">
        <v>10</v>
      </c>
      <c r="B24" s="1200" t="s">
        <v>766</v>
      </c>
      <c r="C24" s="1200" t="s">
        <v>908</v>
      </c>
      <c r="D24" s="179" t="s">
        <v>167</v>
      </c>
      <c r="E24" s="1787" t="s">
        <v>2084</v>
      </c>
      <c r="F24" s="1246">
        <v>2</v>
      </c>
      <c r="G24" s="1405">
        <f t="shared" si="0"/>
        <v>4.4444444444444446</v>
      </c>
      <c r="H24" s="1210"/>
      <c r="I24" s="106"/>
      <c r="J24" s="618"/>
      <c r="N24" s="713">
        <v>2889</v>
      </c>
    </row>
    <row r="25" spans="1:14" s="56" customFormat="1" ht="81.75" customHeight="1">
      <c r="A25" s="443">
        <v>11</v>
      </c>
      <c r="B25" s="1414" t="s">
        <v>309</v>
      </c>
      <c r="C25" s="1415" t="s">
        <v>312</v>
      </c>
      <c r="D25" s="1415">
        <v>1</v>
      </c>
      <c r="E25" s="1215" t="s">
        <v>313</v>
      </c>
      <c r="F25" s="1246">
        <v>4</v>
      </c>
      <c r="G25" s="1405">
        <f t="shared" si="0"/>
        <v>8.8888888888888893</v>
      </c>
      <c r="H25" s="1210"/>
      <c r="I25" s="106"/>
      <c r="J25" s="1212"/>
      <c r="N25" s="56" t="s">
        <v>1197</v>
      </c>
    </row>
    <row r="26" spans="1:14" s="56" customFormat="1" ht="310.5" customHeight="1">
      <c r="A26" s="443">
        <v>12</v>
      </c>
      <c r="B26" s="2731" t="s">
        <v>310</v>
      </c>
      <c r="C26" s="1229" t="s">
        <v>308</v>
      </c>
      <c r="D26" s="863" t="s">
        <v>315</v>
      </c>
      <c r="E26" s="1215" t="s">
        <v>1759</v>
      </c>
      <c r="F26" s="1246">
        <v>3</v>
      </c>
      <c r="G26" s="1405">
        <f t="shared" si="0"/>
        <v>6.666666666666667</v>
      </c>
      <c r="H26" s="106"/>
      <c r="I26" s="863"/>
      <c r="J26" s="1416"/>
    </row>
    <row r="27" spans="1:14" s="56" customFormat="1" ht="129" customHeight="1">
      <c r="A27" s="443">
        <v>13</v>
      </c>
      <c r="B27" s="2732"/>
      <c r="C27" s="863" t="s">
        <v>314</v>
      </c>
      <c r="D27" s="863" t="s">
        <v>2086</v>
      </c>
      <c r="E27" s="1786" t="s">
        <v>2085</v>
      </c>
      <c r="F27" s="1246">
        <v>2</v>
      </c>
      <c r="G27" s="1405">
        <f t="shared" si="0"/>
        <v>4.4444444444444446</v>
      </c>
      <c r="H27" s="1214"/>
      <c r="I27" s="1214"/>
      <c r="J27" s="1254"/>
    </row>
    <row r="28" spans="1:14" s="56" customFormat="1" ht="142.5" customHeight="1">
      <c r="A28" s="443">
        <v>13</v>
      </c>
      <c r="B28" s="1226" t="s">
        <v>311</v>
      </c>
      <c r="C28" s="1229" t="s">
        <v>116</v>
      </c>
      <c r="D28" s="863" t="s">
        <v>316</v>
      </c>
      <c r="E28" s="1215" t="s">
        <v>1760</v>
      </c>
      <c r="F28" s="1246">
        <v>2</v>
      </c>
      <c r="G28" s="1405">
        <f t="shared" si="0"/>
        <v>4.4444444444444446</v>
      </c>
      <c r="H28" s="1214"/>
      <c r="I28" s="1214"/>
      <c r="J28" s="1254"/>
    </row>
    <row r="29" spans="1:14" s="56" customFormat="1" ht="18.75">
      <c r="A29" s="2328" t="s">
        <v>45</v>
      </c>
      <c r="B29" s="2267"/>
      <c r="C29" s="2267"/>
      <c r="D29" s="2267"/>
      <c r="E29" s="2267"/>
      <c r="F29" s="450">
        <f>SUM(F15:F28)</f>
        <v>45</v>
      </c>
      <c r="G29" s="1405"/>
      <c r="H29" s="109"/>
      <c r="I29" s="110"/>
      <c r="J29" s="111"/>
    </row>
    <row r="30" spans="1:14" s="56" customFormat="1" ht="29.25" customHeight="1">
      <c r="A30" s="2266" t="s">
        <v>44</v>
      </c>
      <c r="B30" s="2267"/>
      <c r="C30" s="2267"/>
      <c r="D30" s="2267"/>
      <c r="E30" s="2267"/>
      <c r="F30" s="108"/>
      <c r="G30" s="1417">
        <v>100</v>
      </c>
      <c r="H30" s="112"/>
      <c r="I30" s="113"/>
      <c r="J30" s="114"/>
    </row>
    <row r="31" spans="1:14" s="57" customFormat="1" ht="43.5" customHeight="1" thickBot="1">
      <c r="A31" s="2270" t="s">
        <v>65</v>
      </c>
      <c r="B31" s="2271"/>
      <c r="C31" s="2271"/>
      <c r="D31" s="2271"/>
      <c r="E31" s="2271"/>
      <c r="F31" s="2271"/>
      <c r="G31" s="2271"/>
      <c r="H31" s="115"/>
      <c r="I31" s="115"/>
      <c r="J31" s="116"/>
    </row>
    <row r="32" spans="1:14" s="57" customFormat="1" ht="51.75" customHeight="1" thickBot="1">
      <c r="A32" s="2272" t="s">
        <v>62</v>
      </c>
      <c r="B32" s="2273"/>
      <c r="C32" s="2273"/>
      <c r="D32" s="2273"/>
      <c r="E32" s="2273"/>
      <c r="F32" s="2273"/>
      <c r="G32" s="2273"/>
      <c r="H32" s="118"/>
      <c r="I32" s="118"/>
      <c r="J32" s="119"/>
    </row>
    <row r="33" spans="1:10" s="57" customFormat="1" ht="60" customHeight="1" thickBot="1">
      <c r="A33" s="2274" t="s">
        <v>23</v>
      </c>
      <c r="B33" s="2275"/>
      <c r="C33" s="2275" t="s">
        <v>61</v>
      </c>
      <c r="D33" s="2276"/>
      <c r="E33" s="2277" t="s">
        <v>164</v>
      </c>
      <c r="F33" s="2278"/>
      <c r="G33" s="2278"/>
      <c r="H33" s="2278"/>
      <c r="I33" s="2278"/>
      <c r="J33" s="2279"/>
    </row>
    <row r="34" spans="1:10" s="57" customFormat="1" ht="15.75" customHeight="1" thickBot="1">
      <c r="A34" s="120"/>
      <c r="B34" s="121"/>
      <c r="C34" s="121"/>
      <c r="D34" s="121"/>
      <c r="E34" s="121"/>
      <c r="F34" s="122"/>
      <c r="G34" s="122"/>
      <c r="H34" s="122"/>
      <c r="I34" s="122"/>
      <c r="J34" s="123"/>
    </row>
    <row r="35" spans="1:10" ht="38.25" customHeight="1">
      <c r="A35" s="2505" t="s">
        <v>1666</v>
      </c>
      <c r="B35" s="2171"/>
      <c r="C35" s="2171"/>
      <c r="D35" s="2171"/>
      <c r="E35" s="2171"/>
      <c r="F35" s="2171"/>
      <c r="G35" s="2171"/>
      <c r="H35" s="2171"/>
      <c r="I35" s="2171"/>
      <c r="J35" s="2172"/>
    </row>
    <row r="36" spans="1:10" ht="42" customHeight="1">
      <c r="A36" s="2179" t="s">
        <v>900</v>
      </c>
      <c r="B36" s="2180"/>
      <c r="C36" s="2180"/>
      <c r="D36" s="2180"/>
      <c r="E36" s="2180"/>
      <c r="F36" s="2180"/>
      <c r="G36" s="2180"/>
      <c r="H36" s="2180"/>
      <c r="I36" s="2180"/>
      <c r="J36" s="2181"/>
    </row>
    <row r="37" spans="1:10" ht="42.75" customHeight="1">
      <c r="A37" s="2179" t="s">
        <v>901</v>
      </c>
      <c r="B37" s="2180"/>
      <c r="C37" s="2180"/>
      <c r="D37" s="2180"/>
      <c r="E37" s="2180"/>
      <c r="F37" s="2180"/>
      <c r="G37" s="2180"/>
      <c r="H37" s="2180"/>
      <c r="I37" s="2180"/>
      <c r="J37" s="2181"/>
    </row>
    <row r="38" spans="1:10" ht="19.5" thickBot="1">
      <c r="A38" s="2182" t="s">
        <v>902</v>
      </c>
      <c r="B38" s="2183"/>
      <c r="C38" s="2183"/>
      <c r="D38" s="2183"/>
      <c r="E38" s="2183"/>
      <c r="F38" s="2183"/>
      <c r="G38" s="2183"/>
      <c r="H38" s="2183"/>
      <c r="I38" s="2183"/>
      <c r="J38" s="2184"/>
    </row>
  </sheetData>
  <mergeCells count="36">
    <mergeCell ref="A38:J38"/>
    <mergeCell ref="A35:J35"/>
    <mergeCell ref="A33:B33"/>
    <mergeCell ref="C33:D33"/>
    <mergeCell ref="E33:J33"/>
    <mergeCell ref="A36:J36"/>
    <mergeCell ref="A37:J37"/>
    <mergeCell ref="A29:E29"/>
    <mergeCell ref="A30:E30"/>
    <mergeCell ref="B26:B27"/>
    <mergeCell ref="A31:G31"/>
    <mergeCell ref="A32:G32"/>
    <mergeCell ref="B18:B19"/>
    <mergeCell ref="A11:J11"/>
    <mergeCell ref="A1:J1"/>
    <mergeCell ref="C2:F2"/>
    <mergeCell ref="G2:H2"/>
    <mergeCell ref="I2:J2"/>
    <mergeCell ref="C3:D3"/>
    <mergeCell ref="A4:B4"/>
    <mergeCell ref="C4:D4"/>
    <mergeCell ref="A5:B5"/>
    <mergeCell ref="C7:D7"/>
    <mergeCell ref="C8:D8"/>
    <mergeCell ref="C9:D9"/>
    <mergeCell ref="A10:B10"/>
    <mergeCell ref="C6:D6"/>
    <mergeCell ref="E9:F9"/>
    <mergeCell ref="F14:J14"/>
    <mergeCell ref="E3:F3"/>
    <mergeCell ref="E4:F4"/>
    <mergeCell ref="E6:F6"/>
    <mergeCell ref="E7:F7"/>
    <mergeCell ref="E8:F8"/>
    <mergeCell ref="A13:J13"/>
    <mergeCell ref="A3:B3"/>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drawing r:id="rId2"/>
</worksheet>
</file>

<file path=xl/worksheets/sheet48.xml><?xml version="1.0" encoding="utf-8"?>
<worksheet xmlns="http://schemas.openxmlformats.org/spreadsheetml/2006/main" xmlns:r="http://schemas.openxmlformats.org/officeDocument/2006/relationships">
  <sheetPr>
    <tabColor rgb="FFFF0000"/>
  </sheetPr>
  <dimension ref="A1:J34"/>
  <sheetViews>
    <sheetView topLeftCell="A39" zoomScale="75" zoomScaleNormal="75" workbookViewId="0">
      <selection activeCell="A49" sqref="A49"/>
    </sheetView>
  </sheetViews>
  <sheetFormatPr defaultRowHeight="15.75"/>
  <cols>
    <col min="1" max="1" width="17.140625" style="145" customWidth="1"/>
    <col min="2" max="2" width="28.85546875" style="2" customWidth="1"/>
    <col min="3" max="3" width="29.42578125" style="2" customWidth="1"/>
    <col min="4" max="4" width="12.7109375" style="2" customWidth="1"/>
    <col min="5" max="5" width="38.28515625" style="2" customWidth="1"/>
    <col min="6" max="6" width="13.7109375" style="2" customWidth="1"/>
    <col min="7" max="7" width="13.5703125" style="1" customWidth="1"/>
    <col min="8" max="8" width="13.7109375" style="1" customWidth="1"/>
    <col min="9" max="9" width="12.5703125" style="1" customWidth="1"/>
    <col min="10" max="10" width="14.42578125" style="1" customWidth="1"/>
    <col min="11" max="16384" width="9.140625" style="1"/>
  </cols>
  <sheetData>
    <row r="1" spans="1:10" ht="67.5" customHeight="1" thickBot="1">
      <c r="A1" s="2233" t="s">
        <v>29</v>
      </c>
      <c r="B1" s="2234"/>
      <c r="C1" s="2234"/>
      <c r="D1" s="2234"/>
      <c r="E1" s="2234"/>
      <c r="F1" s="2234"/>
      <c r="G1" s="2234"/>
      <c r="H1" s="2234"/>
      <c r="I1" s="2234"/>
      <c r="J1" s="2235"/>
    </row>
    <row r="2" spans="1:10" ht="37.5" customHeight="1" thickBot="1">
      <c r="A2" s="75" t="s">
        <v>1</v>
      </c>
      <c r="B2" s="75">
        <v>81</v>
      </c>
      <c r="C2" s="2239"/>
      <c r="D2" s="2239"/>
      <c r="E2" s="2239"/>
      <c r="F2" s="2189"/>
      <c r="G2" s="2188" t="s">
        <v>40</v>
      </c>
      <c r="H2" s="2239"/>
      <c r="I2" s="2188" t="s">
        <v>41</v>
      </c>
      <c r="J2" s="2189"/>
    </row>
    <row r="3" spans="1:10" ht="15.75" customHeight="1">
      <c r="A3" s="2190" t="s">
        <v>66</v>
      </c>
      <c r="B3" s="2191"/>
      <c r="C3" s="1185" t="s">
        <v>457</v>
      </c>
      <c r="D3" s="1185"/>
      <c r="E3" s="155"/>
      <c r="F3" s="76"/>
      <c r="G3" s="2733"/>
      <c r="H3" s="2733"/>
      <c r="I3" s="2733"/>
      <c r="J3" s="2734"/>
    </row>
    <row r="4" spans="1:10" ht="15.75" customHeight="1">
      <c r="A4" s="2192" t="s">
        <v>67</v>
      </c>
      <c r="B4" s="2193"/>
      <c r="C4" s="1187" t="s">
        <v>93</v>
      </c>
      <c r="D4" s="1187"/>
      <c r="E4" s="155"/>
      <c r="F4" s="76"/>
      <c r="G4" s="2735"/>
      <c r="H4" s="2735"/>
      <c r="I4" s="2735"/>
      <c r="J4" s="2736"/>
    </row>
    <row r="5" spans="1:10" ht="18.75">
      <c r="A5" s="2194" t="s">
        <v>68</v>
      </c>
      <c r="B5" s="2195"/>
      <c r="C5" s="1189" t="s">
        <v>255</v>
      </c>
      <c r="D5" s="1189"/>
      <c r="E5" s="1196"/>
      <c r="F5" s="1196"/>
      <c r="G5" s="2735"/>
      <c r="H5" s="2735"/>
      <c r="I5" s="2735"/>
      <c r="J5" s="2736"/>
    </row>
    <row r="6" spans="1:10" ht="18.75">
      <c r="A6" s="1188" t="s">
        <v>69</v>
      </c>
      <c r="B6" s="1189"/>
      <c r="C6" s="1189" t="s">
        <v>456</v>
      </c>
      <c r="D6" s="1189"/>
      <c r="E6" s="1196"/>
      <c r="F6" s="1196"/>
      <c r="G6" s="2735"/>
      <c r="H6" s="2735"/>
      <c r="I6" s="2735"/>
      <c r="J6" s="2736"/>
    </row>
    <row r="7" spans="1:10" ht="18.75">
      <c r="A7" s="2194" t="s">
        <v>101</v>
      </c>
      <c r="B7" s="2195"/>
      <c r="C7" s="1196"/>
      <c r="D7" s="1196"/>
      <c r="E7" s="1196"/>
      <c r="F7" s="1196"/>
      <c r="G7" s="2735"/>
      <c r="H7" s="2735"/>
      <c r="I7" s="2735"/>
      <c r="J7" s="2736"/>
    </row>
    <row r="8" spans="1:10" ht="18.75">
      <c r="A8" s="1188" t="s">
        <v>70</v>
      </c>
      <c r="B8" s="1189"/>
      <c r="C8" s="1189" t="s">
        <v>769</v>
      </c>
      <c r="D8" s="1189"/>
      <c r="E8" s="1189"/>
      <c r="F8" s="1189"/>
      <c r="G8" s="2735"/>
      <c r="H8" s="2735"/>
      <c r="I8" s="2735"/>
      <c r="J8" s="2736"/>
    </row>
    <row r="9" spans="1:10" ht="18.75">
      <c r="A9" s="1188" t="s">
        <v>39</v>
      </c>
      <c r="B9" s="1189"/>
      <c r="C9" s="1189" t="s">
        <v>455</v>
      </c>
      <c r="D9" s="1189"/>
      <c r="E9" s="1196"/>
      <c r="F9" s="1196"/>
      <c r="G9" s="2735"/>
      <c r="H9" s="2735"/>
      <c r="I9" s="2735"/>
      <c r="J9" s="2736"/>
    </row>
    <row r="10" spans="1:10" ht="19.5" thickBot="1">
      <c r="A10" s="2199" t="s">
        <v>71</v>
      </c>
      <c r="B10" s="2200"/>
      <c r="C10" s="1196"/>
      <c r="D10" s="1189"/>
      <c r="E10" s="1189"/>
      <c r="F10" s="1189"/>
      <c r="G10" s="2737"/>
      <c r="H10" s="2737"/>
      <c r="I10" s="2737"/>
      <c r="J10" s="2738"/>
    </row>
    <row r="11" spans="1:10" ht="18" customHeight="1" thickBot="1">
      <c r="A11" s="2502" t="s">
        <v>764</v>
      </c>
      <c r="B11" s="2503"/>
      <c r="C11" s="2503"/>
      <c r="D11" s="2503"/>
      <c r="E11" s="2503"/>
      <c r="F11" s="2503"/>
      <c r="G11" s="2503"/>
      <c r="H11" s="2503"/>
      <c r="I11" s="2503"/>
      <c r="J11" s="2504"/>
    </row>
    <row r="12" spans="1:10" s="55" customFormat="1" ht="81" customHeight="1" thickBot="1">
      <c r="A12" s="135" t="s">
        <v>18</v>
      </c>
      <c r="B12" s="318" t="s">
        <v>728</v>
      </c>
      <c r="C12" s="670" t="s">
        <v>2</v>
      </c>
      <c r="D12" s="670" t="s">
        <v>153</v>
      </c>
      <c r="E12" s="670" t="s">
        <v>26</v>
      </c>
      <c r="F12" s="365" t="s">
        <v>851</v>
      </c>
      <c r="G12" s="366" t="s">
        <v>859</v>
      </c>
      <c r="H12" s="366" t="s">
        <v>27</v>
      </c>
      <c r="I12" s="366" t="s">
        <v>852</v>
      </c>
      <c r="J12" s="367" t="s">
        <v>853</v>
      </c>
    </row>
    <row r="13" spans="1:10" s="55" customFormat="1" ht="15" customHeight="1" thickBot="1">
      <c r="A13" s="2346"/>
      <c r="B13" s="2347"/>
      <c r="C13" s="2347"/>
      <c r="D13" s="2347"/>
      <c r="E13" s="2347"/>
      <c r="F13" s="2347"/>
      <c r="G13" s="2347"/>
      <c r="H13" s="2347"/>
      <c r="I13" s="2347"/>
      <c r="J13" s="2348"/>
    </row>
    <row r="14" spans="1:10" s="55" customFormat="1" ht="203.25" customHeight="1">
      <c r="A14" s="839" t="s">
        <v>918</v>
      </c>
      <c r="B14" s="840" t="s">
        <v>16</v>
      </c>
      <c r="C14" s="1353" t="s">
        <v>898</v>
      </c>
      <c r="D14" s="841" t="s">
        <v>167</v>
      </c>
      <c r="E14" s="1217" t="s">
        <v>729</v>
      </c>
      <c r="F14" s="2400" t="s">
        <v>1745</v>
      </c>
      <c r="G14" s="2225"/>
      <c r="H14" s="2225"/>
      <c r="I14" s="2225"/>
      <c r="J14" s="2226"/>
    </row>
    <row r="15" spans="1:10" ht="253.5" customHeight="1">
      <c r="A15" s="443">
        <v>1</v>
      </c>
      <c r="B15" s="2344" t="s">
        <v>904</v>
      </c>
      <c r="C15" s="1200" t="s">
        <v>903</v>
      </c>
      <c r="D15" s="465" t="s">
        <v>167</v>
      </c>
      <c r="E15" s="1201" t="s">
        <v>969</v>
      </c>
      <c r="F15" s="1214">
        <v>4</v>
      </c>
      <c r="G15" s="1222">
        <f>(F15/$F$25)*100</f>
        <v>11.428571428571429</v>
      </c>
      <c r="H15" s="1214"/>
      <c r="I15" s="95"/>
      <c r="J15" s="96"/>
    </row>
    <row r="16" spans="1:10" ht="52.5" customHeight="1">
      <c r="A16" s="443">
        <v>2</v>
      </c>
      <c r="B16" s="2345"/>
      <c r="C16" s="1200" t="s">
        <v>5</v>
      </c>
      <c r="D16" s="156">
        <v>6000</v>
      </c>
      <c r="E16" s="1200" t="s">
        <v>454</v>
      </c>
      <c r="F16" s="1214">
        <v>4</v>
      </c>
      <c r="G16" s="1222">
        <f>(F16/$F$25)*100</f>
        <v>11.428571428571429</v>
      </c>
      <c r="H16" s="93"/>
      <c r="I16" s="97"/>
      <c r="J16" s="96"/>
    </row>
    <row r="17" spans="1:10" ht="104.25" customHeight="1">
      <c r="A17" s="441">
        <v>3</v>
      </c>
      <c r="B17" s="2251" t="s">
        <v>260</v>
      </c>
      <c r="C17" s="2264" t="s">
        <v>453</v>
      </c>
      <c r="D17" s="1200" t="s">
        <v>768</v>
      </c>
      <c r="E17" s="2344" t="s">
        <v>1761</v>
      </c>
      <c r="F17" s="2252">
        <v>5</v>
      </c>
      <c r="G17" s="2381">
        <f>(F17/$F$25)*100</f>
        <v>14.285714285714285</v>
      </c>
      <c r="H17" s="2252"/>
      <c r="I17" s="2252"/>
      <c r="J17" s="2248"/>
    </row>
    <row r="18" spans="1:10" ht="156" customHeight="1">
      <c r="A18" s="441">
        <v>4</v>
      </c>
      <c r="B18" s="2251"/>
      <c r="C18" s="2265"/>
      <c r="D18" s="1200" t="s">
        <v>462</v>
      </c>
      <c r="E18" s="2345"/>
      <c r="F18" s="2253"/>
      <c r="G18" s="2383"/>
      <c r="H18" s="2253"/>
      <c r="I18" s="2253"/>
      <c r="J18" s="2250"/>
    </row>
    <row r="19" spans="1:10" ht="151.5" customHeight="1">
      <c r="A19" s="441">
        <v>5</v>
      </c>
      <c r="B19" s="1233" t="s">
        <v>874</v>
      </c>
      <c r="C19" s="1233" t="s">
        <v>452</v>
      </c>
      <c r="D19" s="156">
        <v>2206</v>
      </c>
      <c r="E19" s="1200" t="s">
        <v>620</v>
      </c>
      <c r="F19" s="1214">
        <v>5</v>
      </c>
      <c r="G19" s="1222">
        <f t="shared" ref="G19:G24" si="0">(F19/$F$25)*100</f>
        <v>14.285714285714285</v>
      </c>
      <c r="H19" s="93"/>
      <c r="I19" s="97"/>
      <c r="J19" s="96"/>
    </row>
    <row r="20" spans="1:10" ht="57.75" customHeight="1">
      <c r="A20" s="441">
        <v>6</v>
      </c>
      <c r="B20" s="1233" t="s">
        <v>451</v>
      </c>
      <c r="C20" s="1233" t="s">
        <v>460</v>
      </c>
      <c r="D20" s="1200">
        <v>13</v>
      </c>
      <c r="E20" s="1233" t="s">
        <v>461</v>
      </c>
      <c r="F20" s="1354">
        <v>3</v>
      </c>
      <c r="G20" s="1222">
        <f t="shared" si="0"/>
        <v>8.5714285714285712</v>
      </c>
      <c r="H20" s="93"/>
      <c r="I20" s="97"/>
      <c r="J20" s="96"/>
    </row>
    <row r="21" spans="1:10" ht="56.25">
      <c r="A21" s="442">
        <v>7</v>
      </c>
      <c r="B21" s="1355" t="s">
        <v>450</v>
      </c>
      <c r="C21" s="1229" t="s">
        <v>459</v>
      </c>
      <c r="D21" s="1233">
        <v>502</v>
      </c>
      <c r="E21" s="1356" t="s">
        <v>449</v>
      </c>
      <c r="F21" s="1214">
        <v>3</v>
      </c>
      <c r="G21" s="1222">
        <f t="shared" si="0"/>
        <v>8.5714285714285712</v>
      </c>
      <c r="H21" s="93"/>
      <c r="I21" s="97"/>
      <c r="J21" s="96"/>
    </row>
    <row r="22" spans="1:10" ht="216.75" customHeight="1">
      <c r="A22" s="441">
        <v>8</v>
      </c>
      <c r="B22" s="191" t="s">
        <v>465</v>
      </c>
      <c r="C22" s="141" t="s">
        <v>464</v>
      </c>
      <c r="D22" s="179" t="s">
        <v>104</v>
      </c>
      <c r="E22" s="191" t="s">
        <v>466</v>
      </c>
      <c r="F22" s="1214">
        <v>3</v>
      </c>
      <c r="G22" s="1222">
        <f t="shared" si="0"/>
        <v>8.5714285714285712</v>
      </c>
      <c r="H22" s="93"/>
      <c r="I22" s="97"/>
      <c r="J22" s="96"/>
    </row>
    <row r="23" spans="1:10" ht="213.75" customHeight="1">
      <c r="A23" s="443">
        <v>9</v>
      </c>
      <c r="B23" s="847" t="s">
        <v>448</v>
      </c>
      <c r="C23" s="1215" t="s">
        <v>458</v>
      </c>
      <c r="D23" s="179" t="s">
        <v>447</v>
      </c>
      <c r="E23" s="1357" t="s">
        <v>1703</v>
      </c>
      <c r="F23" s="1214">
        <v>4</v>
      </c>
      <c r="G23" s="1222">
        <f t="shared" si="0"/>
        <v>11.428571428571429</v>
      </c>
      <c r="H23" s="93"/>
      <c r="I23" s="97"/>
      <c r="J23" s="96"/>
    </row>
    <row r="24" spans="1:10" ht="82.5" customHeight="1">
      <c r="A24" s="442">
        <v>10</v>
      </c>
      <c r="B24" s="1233" t="s">
        <v>30</v>
      </c>
      <c r="C24" s="671" t="s">
        <v>270</v>
      </c>
      <c r="D24" s="1233" t="s">
        <v>206</v>
      </c>
      <c r="E24" s="1200" t="s">
        <v>269</v>
      </c>
      <c r="F24" s="1214">
        <v>4</v>
      </c>
      <c r="G24" s="1222">
        <f t="shared" si="0"/>
        <v>11.428571428571429</v>
      </c>
      <c r="H24" s="1214"/>
      <c r="I24" s="95"/>
      <c r="J24" s="96"/>
    </row>
    <row r="25" spans="1:10" s="56" customFormat="1" ht="18.75">
      <c r="A25" s="2598" t="s">
        <v>45</v>
      </c>
      <c r="B25" s="2599"/>
      <c r="C25" s="2269"/>
      <c r="D25" s="2269"/>
      <c r="E25" s="2269"/>
      <c r="F25" s="1235">
        <f>SUM(F15:F24)</f>
        <v>35</v>
      </c>
      <c r="G25" s="1235"/>
      <c r="H25" s="109"/>
      <c r="I25" s="110"/>
      <c r="J25" s="111"/>
    </row>
    <row r="26" spans="1:10" s="56" customFormat="1" ht="18.75">
      <c r="A26" s="2268" t="s">
        <v>44</v>
      </c>
      <c r="B26" s="2269"/>
      <c r="C26" s="2269"/>
      <c r="D26" s="2269"/>
      <c r="E26" s="2269"/>
      <c r="F26" s="1235"/>
      <c r="G26" s="1235">
        <v>100</v>
      </c>
      <c r="H26" s="164"/>
      <c r="I26" s="165"/>
      <c r="J26" s="114"/>
    </row>
    <row r="27" spans="1:10" s="57" customFormat="1" ht="43.5" customHeight="1" thickBot="1">
      <c r="A27" s="2270" t="s">
        <v>65</v>
      </c>
      <c r="B27" s="2271"/>
      <c r="C27" s="2271"/>
      <c r="D27" s="2271"/>
      <c r="E27" s="2271"/>
      <c r="F27" s="2271"/>
      <c r="G27" s="2271"/>
      <c r="H27" s="115"/>
      <c r="I27" s="115"/>
      <c r="J27" s="116"/>
    </row>
    <row r="28" spans="1:10" s="57" customFormat="1" ht="46.5" customHeight="1" thickBot="1">
      <c r="A28" s="2272" t="s">
        <v>62</v>
      </c>
      <c r="B28" s="2273"/>
      <c r="C28" s="2273"/>
      <c r="D28" s="2273"/>
      <c r="E28" s="2273"/>
      <c r="F28" s="2273"/>
      <c r="G28" s="2273"/>
      <c r="H28" s="118"/>
      <c r="I28" s="118"/>
      <c r="J28" s="119"/>
    </row>
    <row r="29" spans="1:10" s="57" customFormat="1" ht="60" customHeight="1" thickBot="1">
      <c r="A29" s="2739" t="s">
        <v>23</v>
      </c>
      <c r="B29" s="2740"/>
      <c r="C29" s="2740" t="s">
        <v>61</v>
      </c>
      <c r="D29" s="2741"/>
      <c r="E29" s="2678" t="s">
        <v>164</v>
      </c>
      <c r="F29" s="2679"/>
      <c r="G29" s="2679"/>
      <c r="H29" s="2679"/>
      <c r="I29" s="2679"/>
      <c r="J29" s="2680"/>
    </row>
    <row r="30" spans="1:10" s="57" customFormat="1" ht="15.75" customHeight="1" thickBot="1">
      <c r="A30" s="120"/>
      <c r="B30" s="121"/>
      <c r="C30" s="121"/>
      <c r="D30" s="121"/>
      <c r="E30" s="121"/>
      <c r="F30" s="358"/>
      <c r="G30" s="122"/>
      <c r="H30" s="122"/>
      <c r="I30" s="122"/>
      <c r="J30" s="123"/>
    </row>
    <row r="31" spans="1:10" ht="34.5" customHeight="1">
      <c r="A31" s="2505" t="s">
        <v>1666</v>
      </c>
      <c r="B31" s="2171"/>
      <c r="C31" s="2171"/>
      <c r="D31" s="2171"/>
      <c r="E31" s="2171"/>
      <c r="F31" s="2171"/>
      <c r="G31" s="2171"/>
      <c r="H31" s="2171"/>
      <c r="I31" s="2171"/>
      <c r="J31" s="2172"/>
    </row>
    <row r="32" spans="1:10" ht="35.25" customHeight="1">
      <c r="A32" s="2179" t="s">
        <v>900</v>
      </c>
      <c r="B32" s="2180"/>
      <c r="C32" s="2180"/>
      <c r="D32" s="2180"/>
      <c r="E32" s="2180"/>
      <c r="F32" s="2180"/>
      <c r="G32" s="2180"/>
      <c r="H32" s="2180"/>
      <c r="I32" s="2180"/>
      <c r="J32" s="2181"/>
    </row>
    <row r="33" spans="1:10" ht="36" customHeight="1">
      <c r="A33" s="2179" t="s">
        <v>901</v>
      </c>
      <c r="B33" s="2180"/>
      <c r="C33" s="2180"/>
      <c r="D33" s="2180"/>
      <c r="E33" s="2180"/>
      <c r="F33" s="2180"/>
      <c r="G33" s="2180"/>
      <c r="H33" s="2180"/>
      <c r="I33" s="2180"/>
      <c r="J33" s="2181"/>
    </row>
    <row r="34" spans="1:10" ht="36.75" customHeight="1" thickBot="1">
      <c r="A34" s="2182" t="s">
        <v>902</v>
      </c>
      <c r="B34" s="2183"/>
      <c r="C34" s="2183"/>
      <c r="D34" s="2183"/>
      <c r="E34" s="2183"/>
      <c r="F34" s="2183"/>
      <c r="G34" s="2183"/>
      <c r="H34" s="2183"/>
      <c r="I34" s="2183"/>
      <c r="J34" s="2184"/>
    </row>
  </sheetData>
  <mergeCells count="33">
    <mergeCell ref="A25:E25"/>
    <mergeCell ref="I17:I18"/>
    <mergeCell ref="A31:J31"/>
    <mergeCell ref="A33:J33"/>
    <mergeCell ref="A34:J34"/>
    <mergeCell ref="A32:J32"/>
    <mergeCell ref="A26:E26"/>
    <mergeCell ref="A27:G27"/>
    <mergeCell ref="A28:G28"/>
    <mergeCell ref="A29:B29"/>
    <mergeCell ref="C29:D29"/>
    <mergeCell ref="E29:J29"/>
    <mergeCell ref="J17:J18"/>
    <mergeCell ref="C17:C18"/>
    <mergeCell ref="E17:E18"/>
    <mergeCell ref="B15:B16"/>
    <mergeCell ref="G3:J10"/>
    <mergeCell ref="F14:J14"/>
    <mergeCell ref="B17:B18"/>
    <mergeCell ref="F17:F18"/>
    <mergeCell ref="G17:G18"/>
    <mergeCell ref="H17:H18"/>
    <mergeCell ref="A13:J13"/>
    <mergeCell ref="A1:J1"/>
    <mergeCell ref="C2:F2"/>
    <mergeCell ref="G2:H2"/>
    <mergeCell ref="I2:J2"/>
    <mergeCell ref="A11:J11"/>
    <mergeCell ref="A4:B4"/>
    <mergeCell ref="A5:B5"/>
    <mergeCell ref="A10:B10"/>
    <mergeCell ref="A7:B7"/>
    <mergeCell ref="A3:B3"/>
  </mergeCells>
  <pageMargins left="0.70866141732283472" right="0.70866141732283472" top="0.74803149606299213" bottom="0.74803149606299213" header="0.31496062992125984" footer="0.31496062992125984"/>
  <pageSetup paperSize="9" scale="60" orientation="landscape" r:id="rId1"/>
  <drawing r:id="rId2"/>
</worksheet>
</file>

<file path=xl/worksheets/sheet49.xml><?xml version="1.0" encoding="utf-8"?>
<worksheet xmlns="http://schemas.openxmlformats.org/spreadsheetml/2006/main" xmlns:r="http://schemas.openxmlformats.org/officeDocument/2006/relationships">
  <sheetPr>
    <tabColor rgb="FFFF0000"/>
  </sheetPr>
  <dimension ref="A1:J56"/>
  <sheetViews>
    <sheetView view="pageBreakPreview" topLeftCell="A78" zoomScale="60" zoomScaleNormal="60" workbookViewId="0">
      <selection activeCell="A90" sqref="A90"/>
    </sheetView>
  </sheetViews>
  <sheetFormatPr defaultRowHeight="18.75"/>
  <cols>
    <col min="1" max="1" width="20.5703125" style="128" customWidth="1"/>
    <col min="2" max="2" width="33.140625" style="130" customWidth="1"/>
    <col min="3" max="3" width="50" style="130" customWidth="1"/>
    <col min="4" max="4" width="15" style="130" customWidth="1"/>
    <col min="5" max="5" width="73.28515625" style="130" customWidth="1"/>
    <col min="6" max="6" width="15.7109375" style="130" customWidth="1"/>
    <col min="7" max="7" width="18" style="74" customWidth="1"/>
    <col min="8" max="8" width="17.42578125" style="74" customWidth="1"/>
    <col min="9" max="9" width="19.42578125" style="74" customWidth="1"/>
    <col min="10" max="10" width="19.7109375" style="74" customWidth="1"/>
    <col min="11" max="16384" width="9.140625" style="74"/>
  </cols>
  <sheetData>
    <row r="1" spans="1:10" ht="80.25" customHeight="1" thickBot="1">
      <c r="A1" s="2233" t="s">
        <v>29</v>
      </c>
      <c r="B1" s="2234"/>
      <c r="C1" s="2234"/>
      <c r="D1" s="2234"/>
      <c r="E1" s="2234"/>
      <c r="F1" s="2234"/>
      <c r="G1" s="2234"/>
      <c r="H1" s="2234"/>
      <c r="I1" s="2234"/>
      <c r="J1" s="2235"/>
    </row>
    <row r="2" spans="1:10" ht="36" customHeight="1" thickBot="1">
      <c r="A2" s="75" t="s">
        <v>1</v>
      </c>
      <c r="B2" s="75">
        <v>89</v>
      </c>
      <c r="C2" s="2239"/>
      <c r="D2" s="2239"/>
      <c r="E2" s="2239"/>
      <c r="F2" s="2189"/>
      <c r="G2" s="2188" t="s">
        <v>40</v>
      </c>
      <c r="H2" s="2239"/>
      <c r="I2" s="2188" t="s">
        <v>41</v>
      </c>
      <c r="J2" s="2189"/>
    </row>
    <row r="3" spans="1:10">
      <c r="A3" s="2190" t="s">
        <v>66</v>
      </c>
      <c r="B3" s="2191"/>
      <c r="C3" s="2191" t="s">
        <v>380</v>
      </c>
      <c r="D3" s="2191"/>
      <c r="E3" s="2191"/>
      <c r="F3" s="2191"/>
      <c r="G3" s="76"/>
      <c r="H3" s="76"/>
      <c r="I3" s="76"/>
      <c r="J3" s="77"/>
    </row>
    <row r="4" spans="1:10" ht="18.75" customHeight="1">
      <c r="A4" s="2192" t="s">
        <v>67</v>
      </c>
      <c r="B4" s="2193"/>
      <c r="C4" s="2193" t="s">
        <v>93</v>
      </c>
      <c r="D4" s="2193"/>
      <c r="E4" s="2193"/>
      <c r="F4" s="2193"/>
      <c r="G4" s="76"/>
      <c r="H4" s="76"/>
      <c r="I4" s="76"/>
      <c r="J4" s="77"/>
    </row>
    <row r="5" spans="1:10">
      <c r="A5" s="2194" t="s">
        <v>68</v>
      </c>
      <c r="B5" s="2195"/>
      <c r="C5" s="78" t="s">
        <v>381</v>
      </c>
      <c r="D5" s="1196"/>
      <c r="E5" s="78"/>
      <c r="F5" s="1196"/>
      <c r="G5" s="1196"/>
      <c r="H5" s="78"/>
      <c r="I5" s="78"/>
      <c r="J5" s="79"/>
    </row>
    <row r="6" spans="1:10">
      <c r="A6" s="1188" t="s">
        <v>69</v>
      </c>
      <c r="B6" s="1196"/>
      <c r="C6" s="2195" t="s">
        <v>384</v>
      </c>
      <c r="D6" s="2195"/>
      <c r="E6" s="2195"/>
      <c r="F6" s="2195"/>
      <c r="G6" s="2195"/>
      <c r="H6" s="1189"/>
      <c r="I6" s="1189"/>
      <c r="J6" s="80"/>
    </row>
    <row r="7" spans="1:10">
      <c r="A7" s="1188" t="s">
        <v>227</v>
      </c>
      <c r="B7" s="1196"/>
      <c r="C7" s="2195" t="s">
        <v>877</v>
      </c>
      <c r="D7" s="2195"/>
      <c r="E7" s="2195"/>
      <c r="F7" s="2195"/>
      <c r="G7" s="1196"/>
      <c r="H7" s="1189"/>
      <c r="I7" s="1189"/>
      <c r="J7" s="80"/>
    </row>
    <row r="8" spans="1:10">
      <c r="A8" s="1188" t="s">
        <v>70</v>
      </c>
      <c r="B8" s="1196"/>
      <c r="C8" s="1189" t="s">
        <v>95</v>
      </c>
      <c r="D8" s="1196"/>
      <c r="E8" s="1189"/>
      <c r="F8" s="1196"/>
      <c r="G8" s="1196"/>
      <c r="H8" s="1189"/>
      <c r="I8" s="1189"/>
      <c r="J8" s="80"/>
    </row>
    <row r="9" spans="1:10">
      <c r="A9" s="1188" t="s">
        <v>113</v>
      </c>
      <c r="B9" s="1196"/>
      <c r="C9" s="1196"/>
      <c r="D9" s="1196"/>
      <c r="E9" s="1196"/>
      <c r="F9" s="1196"/>
      <c r="G9" s="1189"/>
      <c r="H9" s="1189"/>
      <c r="I9" s="1189"/>
      <c r="J9" s="80"/>
    </row>
    <row r="10" spans="1:10" ht="19.5" thickBot="1">
      <c r="A10" s="2199" t="s">
        <v>71</v>
      </c>
      <c r="B10" s="2200"/>
      <c r="C10" s="2760"/>
      <c r="D10" s="2760"/>
      <c r="E10" s="1196"/>
      <c r="F10" s="1196"/>
      <c r="G10" s="1189"/>
      <c r="H10" s="1189"/>
      <c r="I10" s="1189"/>
      <c r="J10" s="80"/>
    </row>
    <row r="11" spans="1:10" ht="19.5" thickBot="1">
      <c r="A11" s="2201" t="s">
        <v>876</v>
      </c>
      <c r="B11" s="2202"/>
      <c r="C11" s="2202"/>
      <c r="D11" s="2202"/>
      <c r="E11" s="2202"/>
      <c r="F11" s="2202"/>
      <c r="G11" s="2202"/>
      <c r="H11" s="2202"/>
      <c r="I11" s="2202"/>
      <c r="J11" s="2203"/>
    </row>
    <row r="12" spans="1:10" s="83" customFormat="1" ht="81" customHeight="1" thickBot="1">
      <c r="A12" s="567" t="s">
        <v>18</v>
      </c>
      <c r="B12" s="285" t="s">
        <v>728</v>
      </c>
      <c r="C12" s="81" t="s">
        <v>2</v>
      </c>
      <c r="D12" s="81" t="s">
        <v>153</v>
      </c>
      <c r="E12" s="81" t="s">
        <v>26</v>
      </c>
      <c r="F12" s="365" t="s">
        <v>851</v>
      </c>
      <c r="G12" s="366" t="s">
        <v>859</v>
      </c>
      <c r="H12" s="366" t="s">
        <v>27</v>
      </c>
      <c r="I12" s="366" t="s">
        <v>852</v>
      </c>
      <c r="J12" s="367" t="s">
        <v>853</v>
      </c>
    </row>
    <row r="13" spans="1:10" s="83" customFormat="1" ht="14.25" customHeight="1" thickBot="1">
      <c r="A13" s="84"/>
      <c r="B13" s="142"/>
      <c r="C13" s="85"/>
      <c r="D13" s="85"/>
      <c r="E13" s="85"/>
      <c r="F13" s="380"/>
      <c r="G13" s="87"/>
      <c r="H13" s="88"/>
      <c r="I13" s="88"/>
      <c r="J13" s="89"/>
    </row>
    <row r="14" spans="1:10" s="83" customFormat="1" ht="163.5" customHeight="1">
      <c r="A14" s="839" t="s">
        <v>918</v>
      </c>
      <c r="B14" s="840" t="s">
        <v>16</v>
      </c>
      <c r="C14" s="1353" t="s">
        <v>898</v>
      </c>
      <c r="D14" s="841" t="s">
        <v>167</v>
      </c>
      <c r="E14" s="1217" t="s">
        <v>729</v>
      </c>
      <c r="F14" s="2400" t="s">
        <v>1745</v>
      </c>
      <c r="G14" s="2225"/>
      <c r="H14" s="2225"/>
      <c r="I14" s="2225"/>
      <c r="J14" s="2226"/>
    </row>
    <row r="15" spans="1:10" ht="150" customHeight="1">
      <c r="A15" s="441">
        <v>1</v>
      </c>
      <c r="B15" s="1200" t="s">
        <v>904</v>
      </c>
      <c r="C15" s="1201" t="s">
        <v>903</v>
      </c>
      <c r="D15" s="773"/>
      <c r="E15" s="1201" t="s">
        <v>969</v>
      </c>
      <c r="F15" s="1214">
        <v>5</v>
      </c>
      <c r="G15" s="1231">
        <f t="shared" ref="G15:G22" si="0">(F15/$F$25)*100</f>
        <v>14.285714285714285</v>
      </c>
      <c r="H15" s="1214"/>
      <c r="I15" s="95"/>
      <c r="J15" s="96"/>
    </row>
    <row r="16" spans="1:10" ht="72.75" customHeight="1">
      <c r="A16" s="441">
        <v>2</v>
      </c>
      <c r="B16" s="2256" t="s">
        <v>1022</v>
      </c>
      <c r="C16" s="1192" t="s">
        <v>379</v>
      </c>
      <c r="D16" s="170" t="s">
        <v>411</v>
      </c>
      <c r="E16" s="171" t="s">
        <v>410</v>
      </c>
      <c r="F16" s="1214">
        <v>5</v>
      </c>
      <c r="G16" s="1231">
        <f t="shared" si="0"/>
        <v>14.285714285714285</v>
      </c>
      <c r="H16" s="93"/>
      <c r="I16" s="97"/>
      <c r="J16" s="96"/>
    </row>
    <row r="17" spans="1:10" ht="138.75" customHeight="1">
      <c r="A17" s="441">
        <v>3</v>
      </c>
      <c r="B17" s="2258"/>
      <c r="C17" s="1233" t="s">
        <v>382</v>
      </c>
      <c r="D17" s="1201" t="s">
        <v>412</v>
      </c>
      <c r="E17" s="172" t="s">
        <v>475</v>
      </c>
      <c r="F17" s="1232">
        <v>5</v>
      </c>
      <c r="G17" s="1231">
        <f t="shared" si="0"/>
        <v>14.285714285714285</v>
      </c>
      <c r="H17" s="93"/>
      <c r="I17" s="97"/>
      <c r="J17" s="96"/>
    </row>
    <row r="18" spans="1:10" ht="99" customHeight="1">
      <c r="A18" s="441">
        <v>4</v>
      </c>
      <c r="B18" s="1226" t="s">
        <v>14</v>
      </c>
      <c r="C18" s="1233" t="s">
        <v>43</v>
      </c>
      <c r="D18" s="90" t="s">
        <v>205</v>
      </c>
      <c r="E18" s="1201" t="s">
        <v>383</v>
      </c>
      <c r="F18" s="1200">
        <v>4</v>
      </c>
      <c r="G18" s="1231">
        <f t="shared" si="0"/>
        <v>11.428571428571429</v>
      </c>
      <c r="H18" s="93"/>
      <c r="I18" s="97"/>
      <c r="J18" s="96"/>
    </row>
    <row r="19" spans="1:10" ht="144.75" customHeight="1">
      <c r="A19" s="699">
        <v>5</v>
      </c>
      <c r="B19" s="1200" t="s">
        <v>766</v>
      </c>
      <c r="C19" s="1201" t="s">
        <v>908</v>
      </c>
      <c r="D19" s="741" t="s">
        <v>167</v>
      </c>
      <c r="E19" s="1200" t="s">
        <v>1313</v>
      </c>
      <c r="F19" s="1200">
        <v>3</v>
      </c>
      <c r="G19" s="1231">
        <f t="shared" si="0"/>
        <v>8.5714285714285712</v>
      </c>
      <c r="H19" s="93"/>
      <c r="I19" s="97"/>
      <c r="J19" s="96"/>
    </row>
    <row r="20" spans="1:10" ht="90.75" customHeight="1">
      <c r="A20" s="837">
        <v>6</v>
      </c>
      <c r="B20" s="1200" t="s">
        <v>915</v>
      </c>
      <c r="C20" s="1207" t="s">
        <v>884</v>
      </c>
      <c r="D20" s="179" t="s">
        <v>167</v>
      </c>
      <c r="E20" s="1200" t="s">
        <v>1129</v>
      </c>
      <c r="F20" s="1200">
        <v>3</v>
      </c>
      <c r="G20" s="1231">
        <f t="shared" si="0"/>
        <v>8.5714285714285712</v>
      </c>
      <c r="H20" s="93"/>
      <c r="I20" s="97"/>
      <c r="J20" s="96"/>
    </row>
    <row r="21" spans="1:10" ht="111.75" customHeight="1">
      <c r="A21" s="441">
        <v>7</v>
      </c>
      <c r="B21" s="756" t="s">
        <v>465</v>
      </c>
      <c r="C21" s="141" t="s">
        <v>464</v>
      </c>
      <c r="D21" s="179" t="s">
        <v>104</v>
      </c>
      <c r="E21" s="191" t="s">
        <v>467</v>
      </c>
      <c r="F21" s="1200">
        <v>3</v>
      </c>
      <c r="G21" s="1231">
        <f t="shared" si="0"/>
        <v>8.5714285714285712</v>
      </c>
      <c r="H21" s="93"/>
      <c r="I21" s="97"/>
      <c r="J21" s="96"/>
    </row>
    <row r="22" spans="1:10" ht="63.75" customHeight="1">
      <c r="A22" s="442">
        <v>8</v>
      </c>
      <c r="B22" s="2251" t="s">
        <v>30</v>
      </c>
      <c r="C22" s="1233" t="s">
        <v>88</v>
      </c>
      <c r="D22" s="104" t="s">
        <v>224</v>
      </c>
      <c r="E22" s="2344" t="s">
        <v>1023</v>
      </c>
      <c r="F22" s="2252">
        <v>2</v>
      </c>
      <c r="G22" s="2254">
        <f t="shared" si="0"/>
        <v>5.7142857142857144</v>
      </c>
      <c r="H22" s="2252"/>
      <c r="I22" s="2252"/>
      <c r="J22" s="2248"/>
    </row>
    <row r="23" spans="1:10" ht="124.5" customHeight="1">
      <c r="A23" s="442">
        <v>9</v>
      </c>
      <c r="B23" s="2251"/>
      <c r="C23" s="1233" t="s">
        <v>75</v>
      </c>
      <c r="D23" s="104" t="s">
        <v>225</v>
      </c>
      <c r="E23" s="2345"/>
      <c r="F23" s="2253"/>
      <c r="G23" s="2255"/>
      <c r="H23" s="2253"/>
      <c r="I23" s="2253"/>
      <c r="J23" s="2250"/>
    </row>
    <row r="24" spans="1:10" ht="67.5" customHeight="1">
      <c r="A24" s="442">
        <v>10</v>
      </c>
      <c r="B24" s="2251"/>
      <c r="C24" s="671" t="s">
        <v>717</v>
      </c>
      <c r="D24" s="90" t="s">
        <v>91</v>
      </c>
      <c r="E24" s="1200" t="s">
        <v>271</v>
      </c>
      <c r="F24" s="1214">
        <v>5</v>
      </c>
      <c r="G24" s="1231">
        <f>(F24/$F$25)*100</f>
        <v>14.285714285714285</v>
      </c>
      <c r="H24" s="1214"/>
      <c r="I24" s="95"/>
      <c r="J24" s="96"/>
    </row>
    <row r="25" spans="1:10" s="107" customFormat="1" ht="37.5" customHeight="1">
      <c r="A25" s="2266" t="s">
        <v>45</v>
      </c>
      <c r="B25" s="2267"/>
      <c r="C25" s="2267"/>
      <c r="D25" s="2267"/>
      <c r="E25" s="2267"/>
      <c r="F25" s="343">
        <f>SUM(F14:F24)</f>
        <v>35</v>
      </c>
      <c r="G25" s="1231"/>
      <c r="H25" s="109"/>
      <c r="I25" s="110"/>
      <c r="J25" s="111"/>
    </row>
    <row r="26" spans="1:10" s="107" customFormat="1" ht="41.25" customHeight="1">
      <c r="A26" s="2266" t="s">
        <v>44</v>
      </c>
      <c r="B26" s="2267"/>
      <c r="C26" s="2267"/>
      <c r="D26" s="2267"/>
      <c r="E26" s="2267"/>
      <c r="F26" s="343"/>
      <c r="G26" s="381">
        <v>100</v>
      </c>
      <c r="H26" s="112"/>
      <c r="I26" s="113"/>
      <c r="J26" s="114"/>
    </row>
    <row r="27" spans="1:10" s="117" customFormat="1" ht="43.5" customHeight="1" thickBot="1">
      <c r="A27" s="2270" t="s">
        <v>65</v>
      </c>
      <c r="B27" s="2271"/>
      <c r="C27" s="2271"/>
      <c r="D27" s="2271"/>
      <c r="E27" s="2271"/>
      <c r="F27" s="2271"/>
      <c r="G27" s="2271"/>
      <c r="H27" s="115"/>
      <c r="I27" s="115"/>
      <c r="J27" s="116"/>
    </row>
    <row r="28" spans="1:10" s="117" customFormat="1" ht="46.5" customHeight="1" thickBot="1">
      <c r="A28" s="2272" t="s">
        <v>62</v>
      </c>
      <c r="B28" s="2273"/>
      <c r="C28" s="2273"/>
      <c r="D28" s="2273"/>
      <c r="E28" s="2273"/>
      <c r="F28" s="2273"/>
      <c r="G28" s="2273"/>
      <c r="H28" s="118"/>
      <c r="I28" s="118"/>
      <c r="J28" s="119"/>
    </row>
    <row r="29" spans="1:10" s="117" customFormat="1" ht="60" customHeight="1" thickBot="1">
      <c r="A29" s="2274" t="s">
        <v>23</v>
      </c>
      <c r="B29" s="2275"/>
      <c r="C29" s="2275" t="s">
        <v>61</v>
      </c>
      <c r="D29" s="2276"/>
      <c r="E29" s="2277" t="s">
        <v>226</v>
      </c>
      <c r="F29" s="2278"/>
      <c r="G29" s="2278"/>
      <c r="H29" s="2278"/>
      <c r="I29" s="2278"/>
      <c r="J29" s="2279"/>
    </row>
    <row r="30" spans="1:10" s="117" customFormat="1" ht="15.75" customHeight="1" thickBot="1">
      <c r="A30" s="120"/>
      <c r="B30" s="121"/>
      <c r="C30" s="121"/>
      <c r="D30" s="121"/>
      <c r="E30" s="121"/>
      <c r="F30" s="358"/>
      <c r="G30" s="122"/>
      <c r="H30" s="122"/>
      <c r="I30" s="122"/>
      <c r="J30" s="123"/>
    </row>
    <row r="31" spans="1:10" s="117" customFormat="1" ht="39" hidden="1" customHeight="1">
      <c r="A31" s="2280" t="s">
        <v>48</v>
      </c>
      <c r="B31" s="2281"/>
      <c r="C31" s="2281"/>
      <c r="D31" s="2281"/>
      <c r="E31" s="2281"/>
      <c r="F31" s="2281"/>
      <c r="G31" s="2281"/>
      <c r="H31" s="2281"/>
      <c r="I31" s="2281"/>
      <c r="J31" s="2282"/>
    </row>
    <row r="32" spans="1:10" s="117" customFormat="1" ht="33.75" hidden="1" customHeight="1">
      <c r="A32" s="2283" t="s">
        <v>49</v>
      </c>
      <c r="B32" s="2284"/>
      <c r="C32" s="2284"/>
      <c r="D32" s="2284"/>
      <c r="E32" s="2287" t="s">
        <v>50</v>
      </c>
      <c r="F32" s="2288"/>
      <c r="G32" s="2288"/>
      <c r="H32" s="2289"/>
      <c r="I32" s="124"/>
      <c r="J32" s="125"/>
    </row>
    <row r="33" spans="1:10" s="117" customFormat="1" ht="34.5" hidden="1" customHeight="1" thickBot="1">
      <c r="A33" s="2285"/>
      <c r="B33" s="2286"/>
      <c r="C33" s="2286"/>
      <c r="D33" s="2286"/>
      <c r="E33" s="2290" t="s">
        <v>51</v>
      </c>
      <c r="F33" s="2291"/>
      <c r="G33" s="2291"/>
      <c r="H33" s="2292"/>
      <c r="I33" s="126"/>
      <c r="J33" s="127"/>
    </row>
    <row r="34" spans="1:10" s="117" customFormat="1" ht="41.25" hidden="1" customHeight="1">
      <c r="A34" s="2745" t="s">
        <v>58</v>
      </c>
      <c r="B34" s="2746"/>
      <c r="C34" s="2746"/>
      <c r="D34" s="2746"/>
      <c r="E34" s="2746"/>
      <c r="F34" s="2746"/>
      <c r="G34" s="2746"/>
      <c r="H34" s="2746"/>
      <c r="I34" s="2746"/>
      <c r="J34" s="2747"/>
    </row>
    <row r="35" spans="1:10" s="117" customFormat="1" ht="40.5" hidden="1" customHeight="1">
      <c r="A35" s="2751" t="s">
        <v>125</v>
      </c>
      <c r="B35" s="2752"/>
      <c r="C35" s="2752"/>
      <c r="D35" s="2752"/>
      <c r="E35" s="2752"/>
      <c r="F35" s="2752"/>
      <c r="G35" s="2752"/>
      <c r="H35" s="2752"/>
      <c r="I35" s="2752"/>
      <c r="J35" s="2753"/>
    </row>
    <row r="36" spans="1:10" s="117" customFormat="1" ht="18.75" hidden="1" customHeight="1">
      <c r="A36" s="2742" t="s">
        <v>126</v>
      </c>
      <c r="B36" s="2743"/>
      <c r="C36" s="2743"/>
      <c r="D36" s="2743"/>
      <c r="E36" s="2743"/>
      <c r="F36" s="2743"/>
      <c r="G36" s="2743"/>
      <c r="H36" s="2743"/>
      <c r="I36" s="2743"/>
      <c r="J36" s="2744"/>
    </row>
    <row r="37" spans="1:10" s="117" customFormat="1" ht="18.75" hidden="1" customHeight="1">
      <c r="A37" s="2742" t="s">
        <v>127</v>
      </c>
      <c r="B37" s="2743"/>
      <c r="C37" s="2743"/>
      <c r="D37" s="2743"/>
      <c r="E37" s="2743"/>
      <c r="F37" s="2743"/>
      <c r="G37" s="2743"/>
      <c r="H37" s="2743"/>
      <c r="I37" s="2743"/>
      <c r="J37" s="2744"/>
    </row>
    <row r="38" spans="1:10" s="117" customFormat="1" ht="18.75" hidden="1" customHeight="1">
      <c r="A38" s="2742" t="s">
        <v>128</v>
      </c>
      <c r="B38" s="2743"/>
      <c r="C38" s="2743"/>
      <c r="D38" s="2743"/>
      <c r="E38" s="2743"/>
      <c r="F38" s="2743"/>
      <c r="G38" s="2743"/>
      <c r="H38" s="2743"/>
      <c r="I38" s="2743"/>
      <c r="J38" s="2744"/>
    </row>
    <row r="39" spans="1:10" s="117" customFormat="1" ht="19.5" hidden="1" customHeight="1">
      <c r="A39" s="2748" t="s">
        <v>53</v>
      </c>
      <c r="B39" s="2749"/>
      <c r="C39" s="2749"/>
      <c r="D39" s="2749"/>
      <c r="E39" s="2749"/>
      <c r="F39" s="2749"/>
      <c r="G39" s="2749"/>
      <c r="H39" s="2749"/>
      <c r="I39" s="2749"/>
      <c r="J39" s="2750"/>
    </row>
    <row r="40" spans="1:10" s="117" customFormat="1" ht="19.5" hidden="1" customHeight="1">
      <c r="A40" s="1237"/>
      <c r="B40" s="1238"/>
      <c r="C40" s="1238"/>
      <c r="D40" s="1238"/>
      <c r="E40" s="1238"/>
      <c r="F40" s="1238"/>
      <c r="G40" s="1238"/>
      <c r="H40" s="1238"/>
      <c r="I40" s="1238"/>
      <c r="J40" s="1239"/>
    </row>
    <row r="41" spans="1:10" s="117" customFormat="1" ht="47.25" hidden="1" customHeight="1">
      <c r="A41" s="2302" t="s">
        <v>52</v>
      </c>
      <c r="B41" s="2303"/>
      <c r="C41" s="2303" t="s">
        <v>55</v>
      </c>
      <c r="D41" s="1240" t="s">
        <v>54</v>
      </c>
      <c r="E41" s="2303" t="s">
        <v>50</v>
      </c>
      <c r="F41" s="2303"/>
      <c r="G41" s="2303"/>
      <c r="H41" s="2754" t="s">
        <v>57</v>
      </c>
      <c r="I41" s="2755"/>
      <c r="J41" s="2756"/>
    </row>
    <row r="42" spans="1:10" s="117" customFormat="1" ht="47.25" hidden="1" customHeight="1">
      <c r="A42" s="2302"/>
      <c r="B42" s="2303"/>
      <c r="C42" s="2303"/>
      <c r="D42" s="1240" t="s">
        <v>54</v>
      </c>
      <c r="E42" s="2303" t="s">
        <v>51</v>
      </c>
      <c r="F42" s="2303"/>
      <c r="G42" s="2303"/>
      <c r="H42" s="2754" t="s">
        <v>57</v>
      </c>
      <c r="I42" s="2754"/>
      <c r="J42" s="2757"/>
    </row>
    <row r="43" spans="1:10" s="117" customFormat="1" ht="47.25" hidden="1" customHeight="1">
      <c r="A43" s="2302" t="s">
        <v>52</v>
      </c>
      <c r="B43" s="2303"/>
      <c r="C43" s="2303" t="s">
        <v>56</v>
      </c>
      <c r="D43" s="1240" t="s">
        <v>54</v>
      </c>
      <c r="E43" s="2303" t="s">
        <v>50</v>
      </c>
      <c r="F43" s="2303"/>
      <c r="G43" s="2303"/>
      <c r="H43" s="2754" t="s">
        <v>57</v>
      </c>
      <c r="I43" s="2754"/>
      <c r="J43" s="2757"/>
    </row>
    <row r="44" spans="1:10" s="117" customFormat="1" ht="47.25" hidden="1" customHeight="1" thickBot="1">
      <c r="A44" s="2307"/>
      <c r="B44" s="2308"/>
      <c r="C44" s="2308"/>
      <c r="D44" s="1241" t="s">
        <v>54</v>
      </c>
      <c r="E44" s="2308" t="s">
        <v>51</v>
      </c>
      <c r="F44" s="2308"/>
      <c r="G44" s="2308"/>
      <c r="H44" s="2758" t="s">
        <v>57</v>
      </c>
      <c r="I44" s="2758"/>
      <c r="J44" s="2759"/>
    </row>
    <row r="45" spans="1:10" s="117" customFormat="1" ht="120" hidden="1" customHeight="1" thickBot="1">
      <c r="A45" s="2310" t="s">
        <v>46</v>
      </c>
      <c r="B45" s="2311"/>
      <c r="C45" s="2312" t="s">
        <v>47</v>
      </c>
      <c r="D45" s="2313"/>
      <c r="E45" s="2314" t="s">
        <v>63</v>
      </c>
      <c r="F45" s="2315"/>
      <c r="G45" s="2315"/>
      <c r="H45" s="2315"/>
      <c r="I45" s="2315"/>
      <c r="J45" s="2316"/>
    </row>
    <row r="46" spans="1:10" s="117" customFormat="1" ht="72" hidden="1" customHeight="1" thickBot="1">
      <c r="A46" s="2317" t="s">
        <v>59</v>
      </c>
      <c r="B46" s="2318"/>
      <c r="C46" s="2319" t="s">
        <v>60</v>
      </c>
      <c r="D46" s="2320"/>
      <c r="E46" s="2321" t="s">
        <v>20</v>
      </c>
      <c r="F46" s="2322"/>
      <c r="G46" s="2323" t="s">
        <v>64</v>
      </c>
      <c r="H46" s="2324"/>
      <c r="I46" s="2324"/>
      <c r="J46" s="2322"/>
    </row>
    <row r="47" spans="1:10" ht="19.5" hidden="1" thickBot="1">
      <c r="A47" s="181"/>
      <c r="B47" s="182"/>
      <c r="C47" s="182"/>
      <c r="D47" s="182"/>
      <c r="E47" s="182"/>
      <c r="F47" s="182"/>
      <c r="G47" s="183"/>
      <c r="H47" s="183"/>
      <c r="I47" s="183"/>
      <c r="J47" s="184"/>
    </row>
    <row r="48" spans="1:10" ht="19.5" hidden="1" thickBot="1">
      <c r="A48" s="181"/>
      <c r="B48" s="182"/>
      <c r="C48" s="182"/>
      <c r="D48" s="182"/>
      <c r="E48" s="182"/>
      <c r="F48" s="182"/>
      <c r="G48" s="183"/>
      <c r="H48" s="183"/>
      <c r="I48" s="183"/>
      <c r="J48" s="184"/>
    </row>
    <row r="49" spans="1:10" ht="19.5" hidden="1" thickBot="1">
      <c r="A49" s="181"/>
      <c r="B49" s="182"/>
      <c r="C49" s="182"/>
      <c r="D49" s="182"/>
      <c r="E49" s="182"/>
      <c r="F49" s="182"/>
      <c r="G49" s="183"/>
      <c r="H49" s="183"/>
      <c r="I49" s="183"/>
      <c r="J49" s="184"/>
    </row>
    <row r="50" spans="1:10" ht="19.5" hidden="1" thickBot="1">
      <c r="A50" s="181"/>
      <c r="B50" s="182"/>
      <c r="C50" s="182"/>
      <c r="D50" s="182"/>
      <c r="E50" s="182"/>
      <c r="F50" s="182"/>
      <c r="G50" s="183"/>
      <c r="H50" s="183"/>
      <c r="I50" s="183"/>
      <c r="J50" s="184"/>
    </row>
    <row r="51" spans="1:10" ht="19.5" hidden="1" thickBot="1">
      <c r="A51" s="185"/>
      <c r="B51" s="182"/>
      <c r="C51" s="182"/>
      <c r="D51" s="182"/>
      <c r="E51" s="182"/>
      <c r="F51" s="182"/>
      <c r="G51" s="183"/>
      <c r="H51" s="183"/>
      <c r="I51" s="183"/>
      <c r="J51" s="184"/>
    </row>
    <row r="52" spans="1:10" ht="19.5" hidden="1" thickBot="1">
      <c r="A52" s="181"/>
      <c r="B52" s="182"/>
      <c r="C52" s="182"/>
      <c r="D52" s="182"/>
      <c r="E52" s="182"/>
      <c r="F52" s="182"/>
      <c r="G52" s="183"/>
      <c r="H52" s="183"/>
      <c r="I52" s="183"/>
      <c r="J52" s="184"/>
    </row>
    <row r="53" spans="1:10" ht="42.75" customHeight="1">
      <c r="A53" s="2505" t="s">
        <v>1666</v>
      </c>
      <c r="B53" s="2171"/>
      <c r="C53" s="2171"/>
      <c r="D53" s="2171"/>
      <c r="E53" s="2171"/>
      <c r="F53" s="2171"/>
      <c r="G53" s="2171"/>
      <c r="H53" s="2171"/>
      <c r="I53" s="2171"/>
      <c r="J53" s="2172"/>
    </row>
    <row r="54" spans="1:10" ht="40.5" customHeight="1">
      <c r="A54" s="2179" t="s">
        <v>900</v>
      </c>
      <c r="B54" s="2180"/>
      <c r="C54" s="2180"/>
      <c r="D54" s="2180"/>
      <c r="E54" s="2180"/>
      <c r="F54" s="2180"/>
      <c r="G54" s="2180"/>
      <c r="H54" s="2180"/>
      <c r="I54" s="2180"/>
      <c r="J54" s="2181"/>
    </row>
    <row r="55" spans="1:10" ht="35.25" customHeight="1">
      <c r="A55" s="2179" t="s">
        <v>901</v>
      </c>
      <c r="B55" s="2180"/>
      <c r="C55" s="2180"/>
      <c r="D55" s="2180"/>
      <c r="E55" s="2180"/>
      <c r="F55" s="2180"/>
      <c r="G55" s="2180"/>
      <c r="H55" s="2180"/>
      <c r="I55" s="2180"/>
      <c r="J55" s="2181"/>
    </row>
    <row r="56" spans="1:10" ht="42.75" customHeight="1" thickBot="1">
      <c r="A56" s="2182" t="s">
        <v>902</v>
      </c>
      <c r="B56" s="2183"/>
      <c r="C56" s="2183"/>
      <c r="D56" s="2183"/>
      <c r="E56" s="2183"/>
      <c r="F56" s="2183"/>
      <c r="G56" s="2183"/>
      <c r="H56" s="2183"/>
      <c r="I56" s="2183"/>
      <c r="J56" s="2184"/>
    </row>
  </sheetData>
  <mergeCells count="67">
    <mergeCell ref="E7:F7"/>
    <mergeCell ref="E22:E23"/>
    <mergeCell ref="A25:E25"/>
    <mergeCell ref="J22:J23"/>
    <mergeCell ref="A10:B10"/>
    <mergeCell ref="C10:D10"/>
    <mergeCell ref="F14:J14"/>
    <mergeCell ref="A1:J1"/>
    <mergeCell ref="C2:F2"/>
    <mergeCell ref="G2:H2"/>
    <mergeCell ref="I2:J2"/>
    <mergeCell ref="A3:B3"/>
    <mergeCell ref="C3:D3"/>
    <mergeCell ref="E3:F3"/>
    <mergeCell ref="G46:J46"/>
    <mergeCell ref="A4:B4"/>
    <mergeCell ref="C4:D4"/>
    <mergeCell ref="A5:B5"/>
    <mergeCell ref="E4:F4"/>
    <mergeCell ref="E6:G6"/>
    <mergeCell ref="C6:D6"/>
    <mergeCell ref="C7:D7"/>
    <mergeCell ref="A26:E26"/>
    <mergeCell ref="H22:H23"/>
    <mergeCell ref="I22:I23"/>
    <mergeCell ref="F22:F23"/>
    <mergeCell ref="G22:G23"/>
    <mergeCell ref="A11:J11"/>
    <mergeCell ref="B16:B17"/>
    <mergeCell ref="B22:B24"/>
    <mergeCell ref="A53:J53"/>
    <mergeCell ref="A54:J54"/>
    <mergeCell ref="A55:J55"/>
    <mergeCell ref="A56:J56"/>
    <mergeCell ref="A43:B44"/>
    <mergeCell ref="C43:C44"/>
    <mergeCell ref="E43:G43"/>
    <mergeCell ref="H43:J43"/>
    <mergeCell ref="E44:G44"/>
    <mergeCell ref="H44:J44"/>
    <mergeCell ref="A45:B45"/>
    <mergeCell ref="C45:D45"/>
    <mergeCell ref="E45:J45"/>
    <mergeCell ref="A46:B46"/>
    <mergeCell ref="C46:D46"/>
    <mergeCell ref="E46:F46"/>
    <mergeCell ref="A37:J37"/>
    <mergeCell ref="A38:J38"/>
    <mergeCell ref="A39:J39"/>
    <mergeCell ref="A35:J35"/>
    <mergeCell ref="A41:B42"/>
    <mergeCell ref="C41:C42"/>
    <mergeCell ref="E41:G41"/>
    <mergeCell ref="H41:J41"/>
    <mergeCell ref="E42:G42"/>
    <mergeCell ref="H42:J42"/>
    <mergeCell ref="A32:D33"/>
    <mergeCell ref="E32:H32"/>
    <mergeCell ref="A36:J36"/>
    <mergeCell ref="E33:H33"/>
    <mergeCell ref="A34:J34"/>
    <mergeCell ref="E29:J29"/>
    <mergeCell ref="A31:J31"/>
    <mergeCell ref="A29:B29"/>
    <mergeCell ref="C29:D29"/>
    <mergeCell ref="A27:G27"/>
    <mergeCell ref="A28:G28"/>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2" manualBreakCount="2">
    <brk id="15" max="16383" man="1"/>
    <brk id="21" max="16383" man="1"/>
  </rowBreaks>
  <drawing r:id="rId2"/>
</worksheet>
</file>

<file path=xl/worksheets/sheet5.xml><?xml version="1.0" encoding="utf-8"?>
<worksheet xmlns="http://schemas.openxmlformats.org/spreadsheetml/2006/main" xmlns:r="http://schemas.openxmlformats.org/officeDocument/2006/relationships">
  <sheetPr>
    <tabColor rgb="FFFF0000"/>
  </sheetPr>
  <dimension ref="A1:J43"/>
  <sheetViews>
    <sheetView view="pageBreakPreview" zoomScale="60" zoomScaleNormal="68" workbookViewId="0">
      <selection activeCell="A14" sqref="A14"/>
    </sheetView>
  </sheetViews>
  <sheetFormatPr defaultRowHeight="15.75"/>
  <cols>
    <col min="1" max="1" width="16.7109375" style="549" customWidth="1"/>
    <col min="2" max="2" width="33.42578125" style="67" customWidth="1"/>
    <col min="3" max="3" width="31.5703125" style="67" customWidth="1"/>
    <col min="4" max="4" width="12.28515625" style="1021" customWidth="1"/>
    <col min="5" max="5" width="55.140625" style="67" customWidth="1"/>
    <col min="6" max="6" width="14.5703125" style="1021" customWidth="1"/>
    <col min="7" max="7" width="13.7109375" style="1020" customWidth="1"/>
    <col min="8" max="8" width="15" style="196" customWidth="1"/>
    <col min="9" max="9" width="13.42578125" style="196" customWidth="1"/>
    <col min="10" max="10" width="16.5703125" style="196" customWidth="1"/>
    <col min="11" max="16384" width="9.140625" style="196"/>
  </cols>
  <sheetData>
    <row r="1" spans="1:10" ht="81" customHeight="1" thickBot="1">
      <c r="A1" s="2185" t="s">
        <v>42</v>
      </c>
      <c r="B1" s="2186"/>
      <c r="C1" s="2186"/>
      <c r="D1" s="2186"/>
      <c r="E1" s="2186"/>
      <c r="F1" s="2186"/>
      <c r="G1" s="2186"/>
      <c r="H1" s="2186"/>
      <c r="I1" s="2186"/>
      <c r="J1" s="2187"/>
    </row>
    <row r="2" spans="1:10" ht="45.75" customHeight="1" thickBot="1">
      <c r="A2" s="75" t="s">
        <v>1</v>
      </c>
      <c r="B2" s="75">
        <v>45</v>
      </c>
      <c r="C2" s="2217" t="s">
        <v>1003</v>
      </c>
      <c r="D2" s="2218"/>
      <c r="E2" s="2218"/>
      <c r="F2" s="2219"/>
      <c r="G2" s="2188" t="s">
        <v>40</v>
      </c>
      <c r="H2" s="2189"/>
      <c r="I2" s="2188" t="s">
        <v>41</v>
      </c>
      <c r="J2" s="2189"/>
    </row>
    <row r="3" spans="1:10" ht="18.75" customHeight="1">
      <c r="A3" s="2190" t="s">
        <v>66</v>
      </c>
      <c r="B3" s="2191"/>
      <c r="C3" s="2191" t="s">
        <v>1480</v>
      </c>
      <c r="D3" s="2191"/>
      <c r="E3" s="2191"/>
      <c r="F3" s="2191"/>
      <c r="G3" s="997"/>
      <c r="H3" s="361"/>
      <c r="I3" s="361"/>
      <c r="J3" s="362"/>
    </row>
    <row r="4" spans="1:10" ht="18.75" customHeight="1">
      <c r="A4" s="2192" t="s">
        <v>67</v>
      </c>
      <c r="B4" s="2193"/>
      <c r="C4" s="2193" t="s">
        <v>1481</v>
      </c>
      <c r="D4" s="2193"/>
      <c r="E4" s="2193"/>
      <c r="F4" s="2193"/>
      <c r="G4" s="325"/>
      <c r="H4" s="990"/>
      <c r="I4" s="990"/>
      <c r="J4" s="80"/>
    </row>
    <row r="5" spans="1:10" ht="18.75">
      <c r="A5" s="2194" t="s">
        <v>68</v>
      </c>
      <c r="B5" s="2195"/>
      <c r="C5" s="78" t="s">
        <v>1482</v>
      </c>
      <c r="D5" s="998"/>
      <c r="E5" s="78"/>
      <c r="F5" s="998"/>
      <c r="G5" s="325"/>
      <c r="H5" s="990"/>
      <c r="I5" s="990"/>
      <c r="J5" s="80"/>
    </row>
    <row r="6" spans="1:10" ht="18.75">
      <c r="A6" s="407" t="s">
        <v>69</v>
      </c>
      <c r="B6" s="993"/>
      <c r="C6" s="2195" t="s">
        <v>1483</v>
      </c>
      <c r="D6" s="2195"/>
      <c r="E6" s="2195"/>
      <c r="F6" s="990"/>
      <c r="G6" s="325"/>
      <c r="H6" s="990"/>
      <c r="I6" s="990"/>
      <c r="J6" s="80"/>
    </row>
    <row r="7" spans="1:10" ht="18.75">
      <c r="A7" s="991" t="s">
        <v>115</v>
      </c>
      <c r="B7" s="993"/>
      <c r="C7" s="993"/>
      <c r="D7" s="998"/>
      <c r="E7" s="993"/>
      <c r="F7" s="998"/>
      <c r="G7" s="325"/>
      <c r="H7" s="990"/>
      <c r="I7" s="990"/>
      <c r="J7" s="80"/>
    </row>
    <row r="8" spans="1:10" ht="24" customHeight="1">
      <c r="A8" s="2194" t="s">
        <v>70</v>
      </c>
      <c r="B8" s="2195"/>
      <c r="C8" s="2195"/>
      <c r="D8" s="325" t="s">
        <v>1484</v>
      </c>
      <c r="E8" s="993"/>
      <c r="F8" s="998"/>
      <c r="G8" s="325"/>
      <c r="H8" s="990"/>
      <c r="I8" s="990"/>
      <c r="J8" s="80"/>
    </row>
    <row r="9" spans="1:10" ht="18.75">
      <c r="A9" s="2194" t="s">
        <v>113</v>
      </c>
      <c r="B9" s="2195"/>
      <c r="C9" s="2195"/>
      <c r="D9" s="2195"/>
      <c r="E9" s="2195"/>
      <c r="F9" s="998"/>
      <c r="G9" s="325"/>
      <c r="H9" s="990"/>
      <c r="I9" s="990"/>
      <c r="J9" s="80"/>
    </row>
    <row r="10" spans="1:10" ht="23.25" customHeight="1" thickBot="1">
      <c r="A10" s="2199" t="s">
        <v>71</v>
      </c>
      <c r="B10" s="2200"/>
      <c r="C10" s="992" t="s">
        <v>1485</v>
      </c>
      <c r="D10" s="996"/>
      <c r="E10" s="996"/>
      <c r="F10" s="999"/>
      <c r="G10" s="1000"/>
      <c r="H10" s="992"/>
      <c r="I10" s="996"/>
      <c r="J10" s="364"/>
    </row>
    <row r="11" spans="1:10" ht="28.5" customHeight="1" thickBot="1">
      <c r="A11" s="2201" t="s">
        <v>1486</v>
      </c>
      <c r="B11" s="2202"/>
      <c r="C11" s="2202"/>
      <c r="D11" s="2202"/>
      <c r="E11" s="2202"/>
      <c r="F11" s="2202"/>
      <c r="G11" s="2202"/>
      <c r="H11" s="2202"/>
      <c r="I11" s="2202"/>
      <c r="J11" s="2203"/>
    </row>
    <row r="12" spans="1:10" s="197" customFormat="1" ht="84" customHeight="1" thickBot="1">
      <c r="A12" s="697" t="s">
        <v>18</v>
      </c>
      <c r="B12" s="444" t="s">
        <v>728</v>
      </c>
      <c r="C12" s="287" t="s">
        <v>2</v>
      </c>
      <c r="D12" s="1001" t="s">
        <v>153</v>
      </c>
      <c r="E12" s="287" t="s">
        <v>26</v>
      </c>
      <c r="F12" s="1002" t="s">
        <v>851</v>
      </c>
      <c r="G12" s="1002" t="s">
        <v>859</v>
      </c>
      <c r="H12" s="744" t="s">
        <v>27</v>
      </c>
      <c r="I12" s="744" t="s">
        <v>852</v>
      </c>
      <c r="J12" s="745" t="s">
        <v>853</v>
      </c>
    </row>
    <row r="13" spans="1:10" s="197" customFormat="1" ht="19.5" thickBot="1">
      <c r="A13" s="2204"/>
      <c r="B13" s="2205"/>
      <c r="C13" s="2205"/>
      <c r="D13" s="2205"/>
      <c r="E13" s="2205"/>
      <c r="F13" s="2205"/>
      <c r="G13" s="2205"/>
      <c r="H13" s="2205"/>
      <c r="I13" s="2205"/>
      <c r="J13" s="2206"/>
    </row>
    <row r="14" spans="1:10" s="197" customFormat="1" ht="189.75" customHeight="1">
      <c r="A14" s="766" t="s">
        <v>918</v>
      </c>
      <c r="B14" s="1216" t="s">
        <v>16</v>
      </c>
      <c r="C14" s="289" t="s">
        <v>898</v>
      </c>
      <c r="D14" s="1352" t="s">
        <v>167</v>
      </c>
      <c r="E14" s="1204" t="s">
        <v>729</v>
      </c>
      <c r="F14" s="2224" t="s">
        <v>1750</v>
      </c>
      <c r="G14" s="2225"/>
      <c r="H14" s="2225"/>
      <c r="I14" s="2225"/>
      <c r="J14" s="2226"/>
    </row>
    <row r="15" spans="1:10" ht="91.5" customHeight="1">
      <c r="A15" s="1003">
        <v>1</v>
      </c>
      <c r="B15" s="2220" t="s">
        <v>1487</v>
      </c>
      <c r="C15" s="864" t="s">
        <v>1488</v>
      </c>
      <c r="D15" s="1005" t="s">
        <v>167</v>
      </c>
      <c r="E15" s="864" t="s">
        <v>1489</v>
      </c>
      <c r="F15" s="1004">
        <v>5</v>
      </c>
      <c r="G15" s="1004">
        <f t="shared" ref="G15:G33" si="0">(F15/$F$34)*100</f>
        <v>7.8125</v>
      </c>
      <c r="H15" s="2220"/>
      <c r="I15" s="2220"/>
      <c r="J15" s="2222"/>
    </row>
    <row r="16" spans="1:10" ht="87.75" customHeight="1">
      <c r="A16" s="1003">
        <v>2</v>
      </c>
      <c r="B16" s="2221"/>
      <c r="C16" s="1006" t="s">
        <v>1490</v>
      </c>
      <c r="D16" s="1005" t="s">
        <v>167</v>
      </c>
      <c r="E16" s="864" t="s">
        <v>1491</v>
      </c>
      <c r="F16" s="1007">
        <v>3</v>
      </c>
      <c r="G16" s="1004">
        <f t="shared" si="0"/>
        <v>4.6875</v>
      </c>
      <c r="H16" s="2221"/>
      <c r="I16" s="2221"/>
      <c r="J16" s="2223"/>
    </row>
    <row r="17" spans="1:10" ht="113.25" customHeight="1">
      <c r="A17" s="1003">
        <v>3</v>
      </c>
      <c r="B17" s="2220" t="s">
        <v>1492</v>
      </c>
      <c r="C17" s="864" t="s">
        <v>1488</v>
      </c>
      <c r="D17" s="1005" t="s">
        <v>167</v>
      </c>
      <c r="E17" s="864" t="s">
        <v>1489</v>
      </c>
      <c r="F17" s="1004">
        <v>5</v>
      </c>
      <c r="G17" s="1004">
        <f t="shared" si="0"/>
        <v>7.8125</v>
      </c>
      <c r="H17" s="2220"/>
      <c r="I17" s="2220"/>
      <c r="J17" s="2222"/>
    </row>
    <row r="18" spans="1:10" ht="96.75" customHeight="1">
      <c r="A18" s="1003">
        <v>4</v>
      </c>
      <c r="B18" s="2221"/>
      <c r="C18" s="1006" t="s">
        <v>1490</v>
      </c>
      <c r="D18" s="1005" t="s">
        <v>167</v>
      </c>
      <c r="E18" s="864" t="s">
        <v>1491</v>
      </c>
      <c r="F18" s="1007">
        <v>3</v>
      </c>
      <c r="G18" s="1007">
        <f t="shared" si="0"/>
        <v>4.6875</v>
      </c>
      <c r="H18" s="2221"/>
      <c r="I18" s="2221"/>
      <c r="J18" s="2223"/>
    </row>
    <row r="19" spans="1:10" ht="56.25">
      <c r="A19" s="1003">
        <v>5</v>
      </c>
      <c r="B19" s="2220" t="s">
        <v>1493</v>
      </c>
      <c r="C19" s="864" t="s">
        <v>1488</v>
      </c>
      <c r="D19" s="1005" t="s">
        <v>167</v>
      </c>
      <c r="E19" s="864" t="s">
        <v>1491</v>
      </c>
      <c r="F19" s="1004">
        <v>5</v>
      </c>
      <c r="G19" s="1007">
        <f t="shared" si="0"/>
        <v>7.8125</v>
      </c>
      <c r="H19" s="2220"/>
      <c r="I19" s="2220"/>
      <c r="J19" s="2222"/>
    </row>
    <row r="20" spans="1:10" ht="84" customHeight="1">
      <c r="A20" s="1003">
        <v>6</v>
      </c>
      <c r="B20" s="2221"/>
      <c r="C20" s="1006" t="s">
        <v>1490</v>
      </c>
      <c r="D20" s="1005"/>
      <c r="E20" s="864" t="s">
        <v>1491</v>
      </c>
      <c r="F20" s="1007">
        <v>3</v>
      </c>
      <c r="G20" s="1007">
        <f t="shared" si="0"/>
        <v>4.6875</v>
      </c>
      <c r="H20" s="2221"/>
      <c r="I20" s="2221"/>
      <c r="J20" s="2223"/>
    </row>
    <row r="21" spans="1:10" ht="79.5" customHeight="1">
      <c r="A21" s="1003">
        <v>7</v>
      </c>
      <c r="B21" s="2220" t="s">
        <v>1494</v>
      </c>
      <c r="C21" s="864" t="s">
        <v>1488</v>
      </c>
      <c r="D21" s="1005" t="s">
        <v>167</v>
      </c>
      <c r="E21" s="864" t="s">
        <v>1491</v>
      </c>
      <c r="F21" s="1004">
        <v>3</v>
      </c>
      <c r="G21" s="1004">
        <f t="shared" si="0"/>
        <v>4.6875</v>
      </c>
      <c r="H21" s="2220"/>
      <c r="I21" s="2220"/>
      <c r="J21" s="2222"/>
    </row>
    <row r="22" spans="1:10" ht="75.75" customHeight="1">
      <c r="A22" s="1003">
        <v>8</v>
      </c>
      <c r="B22" s="2221"/>
      <c r="C22" s="1006" t="s">
        <v>1490</v>
      </c>
      <c r="D22" s="1005" t="s">
        <v>167</v>
      </c>
      <c r="E22" s="864" t="s">
        <v>1491</v>
      </c>
      <c r="F22" s="1007">
        <v>3</v>
      </c>
      <c r="G22" s="1004">
        <f t="shared" si="0"/>
        <v>4.6875</v>
      </c>
      <c r="H22" s="2221"/>
      <c r="I22" s="2221"/>
      <c r="J22" s="2223"/>
    </row>
    <row r="23" spans="1:10" ht="123.75" customHeight="1">
      <c r="A23" s="1003">
        <v>9</v>
      </c>
      <c r="B23" s="2220" t="s">
        <v>1495</v>
      </c>
      <c r="C23" s="864" t="s">
        <v>1496</v>
      </c>
      <c r="D23" s="1005" t="s">
        <v>167</v>
      </c>
      <c r="E23" s="1006" t="s">
        <v>1497</v>
      </c>
      <c r="F23" s="1007">
        <v>3</v>
      </c>
      <c r="G23" s="1007">
        <f t="shared" si="0"/>
        <v>4.6875</v>
      </c>
      <c r="H23" s="1008"/>
      <c r="I23" s="1008"/>
      <c r="J23" s="1009"/>
    </row>
    <row r="24" spans="1:10" ht="150" customHeight="1">
      <c r="A24" s="1010">
        <v>10</v>
      </c>
      <c r="B24" s="2221"/>
      <c r="C24" s="864" t="s">
        <v>1498</v>
      </c>
      <c r="D24" s="1005" t="s">
        <v>167</v>
      </c>
      <c r="E24" s="1006" t="s">
        <v>1497</v>
      </c>
      <c r="F24" s="1007">
        <v>3</v>
      </c>
      <c r="G24" s="1007">
        <f t="shared" si="0"/>
        <v>4.6875</v>
      </c>
      <c r="H24" s="1008"/>
      <c r="I24" s="1008"/>
      <c r="J24" s="1009"/>
    </row>
    <row r="25" spans="1:10" ht="107.25" customHeight="1">
      <c r="A25" s="1010">
        <v>11</v>
      </c>
      <c r="B25" s="864" t="s">
        <v>1499</v>
      </c>
      <c r="C25" s="864" t="s">
        <v>1500</v>
      </c>
      <c r="D25" s="1005" t="s">
        <v>167</v>
      </c>
      <c r="E25" s="864" t="s">
        <v>1501</v>
      </c>
      <c r="F25" s="1007">
        <v>3</v>
      </c>
      <c r="G25" s="1007">
        <f t="shared" si="0"/>
        <v>4.6875</v>
      </c>
      <c r="H25" s="1008"/>
      <c r="I25" s="1008"/>
      <c r="J25" s="1009"/>
    </row>
    <row r="26" spans="1:10" ht="197.25" customHeight="1">
      <c r="A26" s="1010">
        <v>12</v>
      </c>
      <c r="B26" s="864" t="s">
        <v>1502</v>
      </c>
      <c r="C26" s="864" t="s">
        <v>1503</v>
      </c>
      <c r="D26" s="1005" t="s">
        <v>167</v>
      </c>
      <c r="E26" s="864" t="s">
        <v>1504</v>
      </c>
      <c r="F26" s="1007">
        <v>3</v>
      </c>
      <c r="G26" s="1007">
        <f t="shared" si="0"/>
        <v>4.6875</v>
      </c>
      <c r="H26" s="1008"/>
      <c r="I26" s="1008"/>
      <c r="J26" s="1009"/>
    </row>
    <row r="27" spans="1:10" ht="120" customHeight="1">
      <c r="A27" s="1010">
        <v>13</v>
      </c>
      <c r="B27" s="1011" t="s">
        <v>1505</v>
      </c>
      <c r="C27" s="864" t="s">
        <v>1506</v>
      </c>
      <c r="D27" s="1005" t="s">
        <v>167</v>
      </c>
      <c r="E27" s="864" t="s">
        <v>1507</v>
      </c>
      <c r="F27" s="1007">
        <v>5</v>
      </c>
      <c r="G27" s="1007">
        <f t="shared" si="0"/>
        <v>7.8125</v>
      </c>
      <c r="H27" s="1008"/>
      <c r="I27" s="1008"/>
      <c r="J27" s="1009"/>
    </row>
    <row r="28" spans="1:10" ht="101.25" customHeight="1">
      <c r="A28" s="1010">
        <v>14</v>
      </c>
      <c r="B28" s="2227" t="s">
        <v>1508</v>
      </c>
      <c r="C28" s="864" t="s">
        <v>1509</v>
      </c>
      <c r="D28" s="1005" t="s">
        <v>167</v>
      </c>
      <c r="E28" s="1012">
        <v>1</v>
      </c>
      <c r="F28" s="1007">
        <v>3</v>
      </c>
      <c r="G28" s="1007">
        <f t="shared" si="0"/>
        <v>4.6875</v>
      </c>
      <c r="H28" s="1008"/>
      <c r="I28" s="1008"/>
      <c r="J28" s="1009"/>
    </row>
    <row r="29" spans="1:10" ht="94.5" customHeight="1">
      <c r="A29" s="1010">
        <v>15</v>
      </c>
      <c r="B29" s="2228"/>
      <c r="C29" s="864" t="s">
        <v>1510</v>
      </c>
      <c r="D29" s="1005" t="s">
        <v>167</v>
      </c>
      <c r="E29" s="864" t="s">
        <v>1511</v>
      </c>
      <c r="F29" s="1007">
        <v>3</v>
      </c>
      <c r="G29" s="1007">
        <f t="shared" si="0"/>
        <v>4.6875</v>
      </c>
      <c r="H29" s="864"/>
      <c r="I29" s="864"/>
      <c r="J29" s="1013"/>
    </row>
    <row r="30" spans="1:10" ht="115.5" customHeight="1">
      <c r="A30" s="1003">
        <v>16</v>
      </c>
      <c r="B30" s="2229" t="s">
        <v>1512</v>
      </c>
      <c r="C30" s="1006" t="s">
        <v>1513</v>
      </c>
      <c r="D30" s="1005" t="s">
        <v>167</v>
      </c>
      <c r="E30" s="1012">
        <v>1</v>
      </c>
      <c r="F30" s="1014">
        <v>3</v>
      </c>
      <c r="G30" s="1007">
        <f t="shared" si="0"/>
        <v>4.6875</v>
      </c>
      <c r="H30" s="1015"/>
      <c r="I30" s="1016"/>
      <c r="J30" s="1017"/>
    </row>
    <row r="31" spans="1:10" ht="93.75">
      <c r="A31" s="1010">
        <v>17</v>
      </c>
      <c r="B31" s="2229"/>
      <c r="C31" s="1006" t="s">
        <v>1514</v>
      </c>
      <c r="D31" s="1005" t="s">
        <v>167</v>
      </c>
      <c r="E31" s="1012">
        <v>1</v>
      </c>
      <c r="F31" s="1014">
        <v>3</v>
      </c>
      <c r="G31" s="1014">
        <f t="shared" si="0"/>
        <v>4.6875</v>
      </c>
      <c r="H31" s="1015"/>
      <c r="I31" s="1016"/>
      <c r="J31" s="1018"/>
    </row>
    <row r="32" spans="1:10" ht="90" customHeight="1">
      <c r="A32" s="1010">
        <v>18</v>
      </c>
      <c r="B32" s="177" t="s">
        <v>1515</v>
      </c>
      <c r="C32" s="864" t="s">
        <v>1516</v>
      </c>
      <c r="D32" s="1005" t="s">
        <v>167</v>
      </c>
      <c r="E32" s="1019">
        <v>1</v>
      </c>
      <c r="F32" s="1007">
        <v>3</v>
      </c>
      <c r="G32" s="1007">
        <f t="shared" si="0"/>
        <v>4.6875</v>
      </c>
      <c r="H32" s="864"/>
      <c r="I32" s="864"/>
      <c r="J32" s="1013"/>
    </row>
    <row r="33" spans="1:10" ht="189.75" customHeight="1">
      <c r="A33" s="1003">
        <v>19</v>
      </c>
      <c r="B33" s="864" t="s">
        <v>1517</v>
      </c>
      <c r="C33" s="864" t="s">
        <v>680</v>
      </c>
      <c r="D33" s="1007" t="s">
        <v>104</v>
      </c>
      <c r="E33" s="864" t="s">
        <v>681</v>
      </c>
      <c r="F33" s="1007">
        <v>2</v>
      </c>
      <c r="G33" s="1007">
        <f t="shared" si="0"/>
        <v>3.125</v>
      </c>
      <c r="H33" s="864"/>
      <c r="I33" s="864"/>
      <c r="J33" s="1013"/>
    </row>
    <row r="34" spans="1:10" ht="58.5" customHeight="1">
      <c r="A34" s="2207" t="s">
        <v>45</v>
      </c>
      <c r="B34" s="2208"/>
      <c r="C34" s="2208"/>
      <c r="D34" s="2208"/>
      <c r="E34" s="2209"/>
      <c r="F34" s="450">
        <f>SUM(F15:F33)</f>
        <v>64</v>
      </c>
      <c r="G34" s="994"/>
      <c r="H34" s="101"/>
      <c r="I34" s="101"/>
      <c r="J34" s="351"/>
    </row>
    <row r="35" spans="1:10" ht="78" customHeight="1" thickBot="1">
      <c r="A35" s="2210" t="s">
        <v>1518</v>
      </c>
      <c r="B35" s="2211"/>
      <c r="C35" s="2211"/>
      <c r="D35" s="2211"/>
      <c r="E35" s="2212"/>
      <c r="F35" s="450"/>
      <c r="G35" s="450">
        <f>SUM(G14:G34)</f>
        <v>100</v>
      </c>
      <c r="H35" s="352"/>
      <c r="I35" s="353"/>
      <c r="J35" s="354"/>
    </row>
    <row r="36" spans="1:10" s="198" customFormat="1" ht="49.5" customHeight="1" thickBot="1">
      <c r="A36" s="2196" t="s">
        <v>21</v>
      </c>
      <c r="B36" s="2197"/>
      <c r="C36" s="2197"/>
      <c r="D36" s="2197"/>
      <c r="E36" s="2197"/>
      <c r="F36" s="2197"/>
      <c r="G36" s="2197"/>
      <c r="H36" s="2197"/>
      <c r="I36" s="2197"/>
      <c r="J36" s="2198"/>
    </row>
    <row r="37" spans="1:10" s="198" customFormat="1" ht="54.75" customHeight="1" thickBot="1">
      <c r="A37" s="2196" t="s">
        <v>28</v>
      </c>
      <c r="B37" s="2197"/>
      <c r="C37" s="2197"/>
      <c r="D37" s="2197"/>
      <c r="E37" s="2197"/>
      <c r="F37" s="2197"/>
      <c r="G37" s="2197"/>
      <c r="H37" s="2197"/>
      <c r="I37" s="2197"/>
      <c r="J37" s="2198"/>
    </row>
    <row r="38" spans="1:10" s="198" customFormat="1" ht="44.25" customHeight="1" thickBot="1">
      <c r="A38" s="2213" t="s">
        <v>23</v>
      </c>
      <c r="B38" s="2214"/>
      <c r="C38" s="2213" t="s">
        <v>61</v>
      </c>
      <c r="D38" s="2214"/>
      <c r="E38" s="2213" t="s">
        <v>241</v>
      </c>
      <c r="F38" s="2215"/>
      <c r="G38" s="2215"/>
      <c r="H38" s="2215"/>
      <c r="I38" s="2215"/>
      <c r="J38" s="2214"/>
    </row>
    <row r="39" spans="1:10" s="198" customFormat="1" ht="36" customHeight="1">
      <c r="A39" s="2176" t="s">
        <v>1666</v>
      </c>
      <c r="B39" s="2177"/>
      <c r="C39" s="2177"/>
      <c r="D39" s="2177"/>
      <c r="E39" s="2177"/>
      <c r="F39" s="2177"/>
      <c r="G39" s="2177"/>
      <c r="H39" s="2177"/>
      <c r="I39" s="2177"/>
      <c r="J39" s="2178"/>
    </row>
    <row r="40" spans="1:10" s="198" customFormat="1" ht="36" customHeight="1">
      <c r="A40" s="2179" t="s">
        <v>900</v>
      </c>
      <c r="B40" s="2180"/>
      <c r="C40" s="2180"/>
      <c r="D40" s="2180"/>
      <c r="E40" s="2180"/>
      <c r="F40" s="2180"/>
      <c r="G40" s="2180"/>
      <c r="H40" s="2180"/>
      <c r="I40" s="2180"/>
      <c r="J40" s="2181"/>
    </row>
    <row r="41" spans="1:10" s="198" customFormat="1" ht="43.5" customHeight="1">
      <c r="A41" s="2179" t="s">
        <v>901</v>
      </c>
      <c r="B41" s="2180"/>
      <c r="C41" s="2180"/>
      <c r="D41" s="2180"/>
      <c r="E41" s="2180"/>
      <c r="F41" s="2180"/>
      <c r="G41" s="2180"/>
      <c r="H41" s="2180"/>
      <c r="I41" s="2180"/>
      <c r="J41" s="2181"/>
    </row>
    <row r="42" spans="1:10" s="198" customFormat="1" ht="23.25" customHeight="1" thickBot="1">
      <c r="A42" s="2182" t="s">
        <v>902</v>
      </c>
      <c r="B42" s="2183"/>
      <c r="C42" s="2183"/>
      <c r="D42" s="2183"/>
      <c r="E42" s="2183"/>
      <c r="F42" s="2183"/>
      <c r="G42" s="2183"/>
      <c r="H42" s="2183"/>
      <c r="I42" s="2183"/>
      <c r="J42" s="2184"/>
    </row>
    <row r="43" spans="1:10">
      <c r="A43" s="548"/>
      <c r="B43" s="196"/>
      <c r="C43" s="196"/>
      <c r="D43" s="1020"/>
      <c r="E43" s="196"/>
      <c r="F43" s="1020"/>
    </row>
  </sheetData>
  <mergeCells count="49">
    <mergeCell ref="A41:J41"/>
    <mergeCell ref="A42:J42"/>
    <mergeCell ref="A37:J37"/>
    <mergeCell ref="A38:B38"/>
    <mergeCell ref="C38:D38"/>
    <mergeCell ref="E38:J38"/>
    <mergeCell ref="A39:J39"/>
    <mergeCell ref="A40:J40"/>
    <mergeCell ref="A36:J36"/>
    <mergeCell ref="B19:B20"/>
    <mergeCell ref="H19:H20"/>
    <mergeCell ref="I19:I20"/>
    <mergeCell ref="J19:J20"/>
    <mergeCell ref="B21:B22"/>
    <mergeCell ref="H21:H22"/>
    <mergeCell ref="I21:I22"/>
    <mergeCell ref="J21:J22"/>
    <mergeCell ref="B23:B24"/>
    <mergeCell ref="B28:B29"/>
    <mergeCell ref="B30:B31"/>
    <mergeCell ref="A34:E34"/>
    <mergeCell ref="A35:E35"/>
    <mergeCell ref="B15:B16"/>
    <mergeCell ref="H15:H16"/>
    <mergeCell ref="I15:I16"/>
    <mergeCell ref="J15:J16"/>
    <mergeCell ref="B17:B18"/>
    <mergeCell ref="H17:H18"/>
    <mergeCell ref="I17:I18"/>
    <mergeCell ref="J17:J18"/>
    <mergeCell ref="F14:J14"/>
    <mergeCell ref="A4:B4"/>
    <mergeCell ref="C4:D4"/>
    <mergeCell ref="E4:F4"/>
    <mergeCell ref="A5:B5"/>
    <mergeCell ref="C6:E6"/>
    <mergeCell ref="A8:C8"/>
    <mergeCell ref="A9:C9"/>
    <mergeCell ref="D9:E9"/>
    <mergeCell ref="A10:B10"/>
    <mergeCell ref="A11:J11"/>
    <mergeCell ref="A13:J13"/>
    <mergeCell ref="A1:J1"/>
    <mergeCell ref="C2:F2"/>
    <mergeCell ref="G2:H2"/>
    <mergeCell ref="I2:J2"/>
    <mergeCell ref="A3:B3"/>
    <mergeCell ref="C3:D3"/>
    <mergeCell ref="E3:F3"/>
  </mergeCells>
  <pageMargins left="0.70866141732283472" right="0.70866141732283472" top="0.74803149606299213" bottom="0.74803149606299213" header="0.31496062992125984" footer="0.31496062992125984"/>
  <pageSetup paperSize="9" scale="50" orientation="landscape" r:id="rId1"/>
  <rowBreaks count="3" manualBreakCount="3">
    <brk id="18" max="9" man="1"/>
    <brk id="25" max="9" man="1"/>
    <brk id="31" max="9" man="1"/>
  </rowBreaks>
  <drawing r:id="rId2"/>
</worksheet>
</file>

<file path=xl/worksheets/sheet50.xml><?xml version="1.0" encoding="utf-8"?>
<worksheet xmlns="http://schemas.openxmlformats.org/spreadsheetml/2006/main" xmlns:r="http://schemas.openxmlformats.org/officeDocument/2006/relationships">
  <sheetPr>
    <tabColor rgb="FFFF0000"/>
  </sheetPr>
  <dimension ref="A1:J40"/>
  <sheetViews>
    <sheetView view="pageBreakPreview" topLeftCell="A138" zoomScale="60" zoomScaleNormal="50" workbookViewId="0">
      <selection activeCell="A138" sqref="A138"/>
    </sheetView>
  </sheetViews>
  <sheetFormatPr defaultRowHeight="18.75"/>
  <cols>
    <col min="1" max="1" width="26.5703125" style="572" customWidth="1"/>
    <col min="2" max="2" width="28.140625" style="130" customWidth="1"/>
    <col min="3" max="3" width="38.85546875" style="130" customWidth="1"/>
    <col min="4" max="4" width="21.28515625" style="130" customWidth="1"/>
    <col min="5" max="5" width="52.42578125" style="130" customWidth="1"/>
    <col min="6" max="6" width="16.42578125" style="129" customWidth="1"/>
    <col min="7" max="7" width="16.140625" style="74" customWidth="1"/>
    <col min="8" max="8" width="15" style="74" customWidth="1"/>
    <col min="9" max="9" width="17" style="74" customWidth="1"/>
    <col min="10" max="10" width="19.42578125" style="74" customWidth="1"/>
    <col min="11" max="16384" width="9.140625" style="74"/>
  </cols>
  <sheetData>
    <row r="1" spans="1:10" ht="80.25" customHeight="1" thickBot="1">
      <c r="A1" s="2233" t="s">
        <v>29</v>
      </c>
      <c r="B1" s="2234"/>
      <c r="C1" s="2234"/>
      <c r="D1" s="2234"/>
      <c r="E1" s="2234"/>
      <c r="F1" s="2234"/>
      <c r="G1" s="2234"/>
      <c r="H1" s="2234"/>
      <c r="I1" s="2234"/>
      <c r="J1" s="2235"/>
    </row>
    <row r="2" spans="1:10" ht="51" customHeight="1" thickBot="1">
      <c r="A2" s="571" t="s">
        <v>1</v>
      </c>
      <c r="B2" s="2121">
        <v>1</v>
      </c>
      <c r="C2" s="2239"/>
      <c r="D2" s="2239"/>
      <c r="E2" s="2239"/>
      <c r="F2" s="2189"/>
      <c r="G2" s="2188" t="s">
        <v>40</v>
      </c>
      <c r="H2" s="2239"/>
      <c r="I2" s="2188" t="s">
        <v>41</v>
      </c>
      <c r="J2" s="2189"/>
    </row>
    <row r="3" spans="1:10" ht="18.75" customHeight="1">
      <c r="A3" s="2190" t="s">
        <v>66</v>
      </c>
      <c r="B3" s="2191"/>
      <c r="C3" s="2191" t="s">
        <v>214</v>
      </c>
      <c r="D3" s="2191"/>
      <c r="E3" s="2191"/>
      <c r="F3" s="2191"/>
      <c r="G3" s="76"/>
      <c r="H3" s="76"/>
      <c r="I3" s="76"/>
      <c r="J3" s="77"/>
    </row>
    <row r="4" spans="1:10" ht="18.75" customHeight="1">
      <c r="A4" s="2192" t="s">
        <v>67</v>
      </c>
      <c r="B4" s="2193"/>
      <c r="C4" s="2193" t="s">
        <v>93</v>
      </c>
      <c r="D4" s="2193"/>
      <c r="E4" s="2193"/>
      <c r="F4" s="2193"/>
      <c r="G4" s="76"/>
      <c r="H4" s="76"/>
      <c r="I4" s="76"/>
      <c r="J4" s="77"/>
    </row>
    <row r="5" spans="1:10">
      <c r="A5" s="2194" t="s">
        <v>68</v>
      </c>
      <c r="B5" s="2195"/>
      <c r="C5" s="2195" t="s">
        <v>372</v>
      </c>
      <c r="D5" s="2195"/>
      <c r="E5" s="2195"/>
      <c r="F5" s="2195"/>
      <c r="G5" s="78"/>
      <c r="H5" s="78"/>
      <c r="I5" s="78"/>
      <c r="J5" s="79"/>
    </row>
    <row r="6" spans="1:10">
      <c r="A6" s="2762" t="s">
        <v>69</v>
      </c>
      <c r="B6" s="2195"/>
      <c r="C6" s="78" t="s">
        <v>1021</v>
      </c>
      <c r="D6" s="1196"/>
      <c r="E6" s="1189"/>
      <c r="F6" s="1196"/>
      <c r="G6" s="1189"/>
      <c r="H6" s="1189"/>
      <c r="I6" s="1189"/>
      <c r="J6" s="80"/>
    </row>
    <row r="7" spans="1:10">
      <c r="A7" s="2762" t="s">
        <v>373</v>
      </c>
      <c r="B7" s="2195"/>
      <c r="C7" s="1189" t="s">
        <v>1020</v>
      </c>
      <c r="D7" s="1196"/>
      <c r="E7" s="1189"/>
      <c r="F7" s="1196"/>
      <c r="G7" s="1189"/>
      <c r="H7" s="1189"/>
      <c r="I7" s="1189"/>
      <c r="J7" s="80"/>
    </row>
    <row r="8" spans="1:10" ht="27" customHeight="1">
      <c r="A8" s="2762" t="s">
        <v>70</v>
      </c>
      <c r="B8" s="2195"/>
      <c r="C8" s="2195" t="s">
        <v>95</v>
      </c>
      <c r="D8" s="2195"/>
      <c r="E8" s="2195"/>
      <c r="F8" s="2195"/>
      <c r="G8" s="1189"/>
      <c r="H8" s="1189"/>
      <c r="I8" s="1189"/>
      <c r="J8" s="80"/>
    </row>
    <row r="9" spans="1:10">
      <c r="A9" s="2762" t="s">
        <v>113</v>
      </c>
      <c r="B9" s="2195"/>
      <c r="C9" s="2195"/>
      <c r="D9" s="1196"/>
      <c r="E9" s="1196"/>
      <c r="F9" s="1189"/>
      <c r="G9" s="1189"/>
      <c r="H9" s="1189"/>
      <c r="I9" s="1189"/>
      <c r="J9" s="80"/>
    </row>
    <row r="10" spans="1:10" ht="19.5" thickBot="1">
      <c r="A10" s="2199" t="s">
        <v>71</v>
      </c>
      <c r="B10" s="2200"/>
      <c r="C10" s="1196"/>
      <c r="D10" s="1196"/>
      <c r="E10" s="1196"/>
      <c r="F10" s="1189"/>
      <c r="G10" s="1189"/>
      <c r="H10" s="1189"/>
      <c r="I10" s="1189"/>
      <c r="J10" s="80"/>
    </row>
    <row r="11" spans="1:10" ht="29.25" customHeight="1" thickBot="1">
      <c r="A11" s="2201" t="s">
        <v>1674</v>
      </c>
      <c r="B11" s="2202"/>
      <c r="C11" s="2202"/>
      <c r="D11" s="2202"/>
      <c r="E11" s="2202"/>
      <c r="F11" s="2202"/>
      <c r="G11" s="2202"/>
      <c r="H11" s="2202"/>
      <c r="I11" s="2202"/>
      <c r="J11" s="2203"/>
    </row>
    <row r="12" spans="1:10" s="83" customFormat="1" ht="81" customHeight="1" thickBot="1">
      <c r="A12" s="1127" t="s">
        <v>18</v>
      </c>
      <c r="B12" s="1128" t="s">
        <v>728</v>
      </c>
      <c r="C12" s="81" t="s">
        <v>2</v>
      </c>
      <c r="D12" s="81" t="s">
        <v>3</v>
      </c>
      <c r="E12" s="81" t="s">
        <v>26</v>
      </c>
      <c r="F12" s="519" t="s">
        <v>851</v>
      </c>
      <c r="G12" s="520" t="s">
        <v>859</v>
      </c>
      <c r="H12" s="520" t="s">
        <v>27</v>
      </c>
      <c r="I12" s="520" t="s">
        <v>852</v>
      </c>
      <c r="J12" s="521" t="s">
        <v>853</v>
      </c>
    </row>
    <row r="13" spans="1:10" s="83" customFormat="1" ht="26.25" customHeight="1" thickBot="1">
      <c r="A13" s="2204"/>
      <c r="B13" s="2205"/>
      <c r="C13" s="2205"/>
      <c r="D13" s="2205"/>
      <c r="E13" s="2205"/>
      <c r="F13" s="2205"/>
      <c r="G13" s="2205"/>
      <c r="H13" s="2205"/>
      <c r="I13" s="2205"/>
      <c r="J13" s="2206"/>
    </row>
    <row r="14" spans="1:10" s="83" customFormat="1" ht="167.25" customHeight="1">
      <c r="A14" s="1216" t="s">
        <v>918</v>
      </c>
      <c r="B14" s="1220" t="s">
        <v>16</v>
      </c>
      <c r="C14" s="1204" t="s">
        <v>898</v>
      </c>
      <c r="D14" s="771" t="s">
        <v>167</v>
      </c>
      <c r="E14" s="1204" t="s">
        <v>729</v>
      </c>
      <c r="F14" s="2761" t="s">
        <v>2219</v>
      </c>
      <c r="G14" s="2326"/>
      <c r="H14" s="2326"/>
      <c r="I14" s="2326"/>
      <c r="J14" s="2327"/>
    </row>
    <row r="15" spans="1:10" ht="192.75" customHeight="1">
      <c r="A15" s="1200">
        <v>1</v>
      </c>
      <c r="B15" s="1202" t="s">
        <v>904</v>
      </c>
      <c r="C15" s="1200" t="s">
        <v>903</v>
      </c>
      <c r="D15" s="179" t="s">
        <v>167</v>
      </c>
      <c r="E15" s="1201" t="s">
        <v>969</v>
      </c>
      <c r="F15" s="1214">
        <v>5</v>
      </c>
      <c r="G15" s="568">
        <f t="shared" ref="G15:G28" si="0">(F15/$F$31)*100</f>
        <v>9.0909090909090917</v>
      </c>
      <c r="H15" s="1214"/>
      <c r="I15" s="95"/>
      <c r="J15" s="96"/>
    </row>
    <row r="16" spans="1:10" ht="122.25" customHeight="1">
      <c r="A16" s="1200">
        <v>2</v>
      </c>
      <c r="B16" s="1202" t="s">
        <v>905</v>
      </c>
      <c r="C16" s="1200" t="s">
        <v>8</v>
      </c>
      <c r="D16" s="1200" t="s">
        <v>131</v>
      </c>
      <c r="E16" s="1200" t="s">
        <v>118</v>
      </c>
      <c r="F16" s="1214">
        <v>3</v>
      </c>
      <c r="G16" s="568">
        <f t="shared" si="0"/>
        <v>5.4545454545454541</v>
      </c>
      <c r="H16" s="93"/>
      <c r="I16" s="97"/>
      <c r="J16" s="96"/>
    </row>
    <row r="17" spans="1:10" ht="110.25" customHeight="1">
      <c r="A17" s="1200">
        <v>3</v>
      </c>
      <c r="B17" s="2342" t="s">
        <v>14</v>
      </c>
      <c r="C17" s="1200" t="s">
        <v>12</v>
      </c>
      <c r="D17" s="772" t="s">
        <v>167</v>
      </c>
      <c r="E17" s="1200" t="s">
        <v>217</v>
      </c>
      <c r="F17" s="1214">
        <v>3</v>
      </c>
      <c r="G17" s="568">
        <f t="shared" si="0"/>
        <v>5.4545454545454541</v>
      </c>
      <c r="H17" s="93"/>
      <c r="I17" s="97"/>
      <c r="J17" s="96"/>
    </row>
    <row r="18" spans="1:10" ht="89.25" customHeight="1">
      <c r="A18" s="1200">
        <v>4</v>
      </c>
      <c r="B18" s="2373"/>
      <c r="C18" s="1200" t="s">
        <v>218</v>
      </c>
      <c r="D18" s="179" t="s">
        <v>167</v>
      </c>
      <c r="E18" s="1200" t="s">
        <v>1014</v>
      </c>
      <c r="F18" s="1214">
        <v>3</v>
      </c>
      <c r="G18" s="568">
        <f t="shared" si="0"/>
        <v>5.4545454545454541</v>
      </c>
      <c r="H18" s="773"/>
      <c r="I18" s="179"/>
      <c r="J18" s="137"/>
    </row>
    <row r="19" spans="1:10" ht="84" customHeight="1">
      <c r="A19" s="1200">
        <v>5</v>
      </c>
      <c r="B19" s="1218" t="s">
        <v>31</v>
      </c>
      <c r="C19" s="1200" t="s">
        <v>32</v>
      </c>
      <c r="D19" s="179" t="s">
        <v>167</v>
      </c>
      <c r="E19" s="1200" t="s">
        <v>378</v>
      </c>
      <c r="F19" s="1214">
        <v>5</v>
      </c>
      <c r="G19" s="568">
        <f t="shared" si="0"/>
        <v>9.0909090909090917</v>
      </c>
      <c r="H19" s="93"/>
      <c r="I19" s="97"/>
      <c r="J19" s="96"/>
    </row>
    <row r="20" spans="1:10" ht="123" customHeight="1">
      <c r="A20" s="1200">
        <v>6</v>
      </c>
      <c r="B20" s="1202" t="s">
        <v>879</v>
      </c>
      <c r="C20" s="1200" t="s">
        <v>880</v>
      </c>
      <c r="D20" s="769">
        <v>24.9</v>
      </c>
      <c r="E20" s="1220" t="s">
        <v>1176</v>
      </c>
      <c r="F20" s="1214">
        <v>4</v>
      </c>
      <c r="G20" s="568">
        <f t="shared" si="0"/>
        <v>7.2727272727272725</v>
      </c>
      <c r="H20" s="93"/>
      <c r="I20" s="97"/>
      <c r="J20" s="96"/>
    </row>
    <row r="21" spans="1:10" ht="106.5" customHeight="1">
      <c r="A21" s="1200">
        <v>7</v>
      </c>
      <c r="B21" s="776" t="s">
        <v>1336</v>
      </c>
      <c r="C21" s="289" t="s">
        <v>755</v>
      </c>
      <c r="D21" s="1200">
        <v>49.1</v>
      </c>
      <c r="E21" s="1256" t="s">
        <v>1338</v>
      </c>
      <c r="F21" s="1214">
        <v>4</v>
      </c>
      <c r="G21" s="568">
        <f t="shared" si="0"/>
        <v>7.2727272727272725</v>
      </c>
      <c r="H21" s="93"/>
      <c r="I21" s="97"/>
      <c r="J21" s="96"/>
    </row>
    <row r="22" spans="1:10" ht="126" customHeight="1">
      <c r="A22" s="1200">
        <v>8</v>
      </c>
      <c r="B22" s="1202" t="s">
        <v>881</v>
      </c>
      <c r="C22" s="1256" t="s">
        <v>882</v>
      </c>
      <c r="D22" s="179" t="s">
        <v>104</v>
      </c>
      <c r="E22" s="1200" t="s">
        <v>910</v>
      </c>
      <c r="F22" s="1214">
        <v>4</v>
      </c>
      <c r="G22" s="568">
        <f t="shared" si="0"/>
        <v>7.2727272727272725</v>
      </c>
      <c r="H22" s="93"/>
      <c r="I22" s="97"/>
      <c r="J22" s="96"/>
    </row>
    <row r="23" spans="1:10" ht="118.5" customHeight="1">
      <c r="A23" s="1200">
        <v>9</v>
      </c>
      <c r="B23" s="1202" t="s">
        <v>915</v>
      </c>
      <c r="C23" s="1256" t="s">
        <v>884</v>
      </c>
      <c r="D23" s="771" t="s">
        <v>1130</v>
      </c>
      <c r="E23" s="1200" t="s">
        <v>977</v>
      </c>
      <c r="F23" s="1214">
        <v>4</v>
      </c>
      <c r="G23" s="568">
        <f t="shared" si="0"/>
        <v>7.2727272727272725</v>
      </c>
      <c r="H23" s="93"/>
      <c r="I23" s="97"/>
      <c r="J23" s="96"/>
    </row>
    <row r="24" spans="1:10" ht="157.5" customHeight="1">
      <c r="A24" s="1200">
        <v>10</v>
      </c>
      <c r="B24" s="1202" t="s">
        <v>1016</v>
      </c>
      <c r="C24" s="1256" t="s">
        <v>1015</v>
      </c>
      <c r="D24" s="1201" t="s">
        <v>1017</v>
      </c>
      <c r="E24" s="1200" t="s">
        <v>1179</v>
      </c>
      <c r="F24" s="1214">
        <v>4</v>
      </c>
      <c r="G24" s="568">
        <f t="shared" si="0"/>
        <v>7.2727272727272725</v>
      </c>
      <c r="H24" s="93"/>
      <c r="I24" s="97"/>
      <c r="J24" s="96"/>
    </row>
    <row r="25" spans="1:10" ht="76.5" customHeight="1">
      <c r="A25" s="1200">
        <v>11</v>
      </c>
      <c r="B25" s="1215" t="s">
        <v>922</v>
      </c>
      <c r="C25" s="1200" t="s">
        <v>35</v>
      </c>
      <c r="D25" s="1200" t="s">
        <v>130</v>
      </c>
      <c r="E25" s="1200" t="s">
        <v>377</v>
      </c>
      <c r="F25" s="1214">
        <v>4</v>
      </c>
      <c r="G25" s="568">
        <f t="shared" si="0"/>
        <v>7.2727272727272725</v>
      </c>
      <c r="H25" s="93"/>
      <c r="I25" s="97"/>
      <c r="J25" s="96"/>
    </row>
    <row r="26" spans="1:10" ht="160.5" customHeight="1">
      <c r="A26" s="1200">
        <v>12</v>
      </c>
      <c r="B26" s="1202" t="s">
        <v>766</v>
      </c>
      <c r="C26" s="1200" t="s">
        <v>908</v>
      </c>
      <c r="D26" s="179" t="s">
        <v>167</v>
      </c>
      <c r="E26" s="1200" t="s">
        <v>1313</v>
      </c>
      <c r="F26" s="1214">
        <v>3</v>
      </c>
      <c r="G26" s="568">
        <f t="shared" si="0"/>
        <v>5.4545454545454541</v>
      </c>
      <c r="H26" s="193"/>
      <c r="I26" s="97"/>
      <c r="J26" s="96"/>
    </row>
    <row r="27" spans="1:10" ht="198.75" customHeight="1">
      <c r="A27" s="1200">
        <v>13</v>
      </c>
      <c r="B27" s="1203" t="s">
        <v>465</v>
      </c>
      <c r="C27" s="505" t="s">
        <v>464</v>
      </c>
      <c r="D27" s="179" t="s">
        <v>104</v>
      </c>
      <c r="E27" s="775" t="s">
        <v>467</v>
      </c>
      <c r="F27" s="775">
        <v>2</v>
      </c>
      <c r="G27" s="568">
        <f t="shared" si="0"/>
        <v>3.6363636363636362</v>
      </c>
      <c r="H27" s="193"/>
      <c r="I27" s="93"/>
      <c r="J27" s="96"/>
    </row>
    <row r="28" spans="1:10" ht="126.75" customHeight="1">
      <c r="A28" s="1200">
        <v>14</v>
      </c>
      <c r="B28" s="2342" t="s">
        <v>30</v>
      </c>
      <c r="C28" s="1200" t="s">
        <v>88</v>
      </c>
      <c r="D28" s="156" t="s">
        <v>776</v>
      </c>
      <c r="E28" s="2344" t="s">
        <v>1018</v>
      </c>
      <c r="F28" s="2252">
        <v>5</v>
      </c>
      <c r="G28" s="2362">
        <f t="shared" si="0"/>
        <v>9.0909090909090917</v>
      </c>
      <c r="H28" s="2252"/>
      <c r="I28" s="2252"/>
      <c r="J28" s="2248"/>
    </row>
    <row r="29" spans="1:10" ht="126" customHeight="1">
      <c r="A29" s="1200">
        <v>15</v>
      </c>
      <c r="B29" s="2343"/>
      <c r="C29" s="1200" t="s">
        <v>75</v>
      </c>
      <c r="D29" s="156" t="s">
        <v>777</v>
      </c>
      <c r="E29" s="2345"/>
      <c r="F29" s="2253"/>
      <c r="G29" s="2363"/>
      <c r="H29" s="2253"/>
      <c r="I29" s="2253"/>
      <c r="J29" s="2250"/>
    </row>
    <row r="30" spans="1:10" ht="174.75" customHeight="1">
      <c r="A30" s="1200">
        <v>16</v>
      </c>
      <c r="B30" s="2343"/>
      <c r="C30" s="1200" t="s">
        <v>765</v>
      </c>
      <c r="D30" s="179" t="s">
        <v>91</v>
      </c>
      <c r="E30" s="1200" t="s">
        <v>1019</v>
      </c>
      <c r="F30" s="1214">
        <v>2</v>
      </c>
      <c r="G30" s="568">
        <f>(F30/$F$31)*100</f>
        <v>3.6363636363636362</v>
      </c>
      <c r="H30" s="1214"/>
      <c r="I30" s="95"/>
      <c r="J30" s="96"/>
    </row>
    <row r="31" spans="1:10" s="107" customFormat="1" ht="37.5" customHeight="1">
      <c r="A31" s="2266" t="s">
        <v>45</v>
      </c>
      <c r="B31" s="2267"/>
      <c r="C31" s="2267"/>
      <c r="D31" s="2267"/>
      <c r="E31" s="2267"/>
      <c r="F31" s="343">
        <f>SUM(F15:F30)</f>
        <v>55</v>
      </c>
      <c r="G31" s="568"/>
      <c r="H31" s="109"/>
      <c r="I31" s="110"/>
      <c r="J31" s="111"/>
    </row>
    <row r="32" spans="1:10" s="107" customFormat="1" ht="41.25" customHeight="1">
      <c r="A32" s="2266" t="s">
        <v>44</v>
      </c>
      <c r="B32" s="2267"/>
      <c r="C32" s="2267"/>
      <c r="D32" s="2267"/>
      <c r="E32" s="2267"/>
      <c r="F32" s="108"/>
      <c r="G32" s="569">
        <v>100</v>
      </c>
      <c r="H32" s="112"/>
      <c r="I32" s="113"/>
      <c r="J32" s="114"/>
    </row>
    <row r="33" spans="1:10" s="117" customFormat="1" ht="43.5" customHeight="1" thickBot="1">
      <c r="A33" s="2270" t="s">
        <v>65</v>
      </c>
      <c r="B33" s="2271"/>
      <c r="C33" s="2271"/>
      <c r="D33" s="2271"/>
      <c r="E33" s="2271"/>
      <c r="F33" s="2271"/>
      <c r="G33" s="2271"/>
      <c r="H33" s="115"/>
      <c r="I33" s="115"/>
      <c r="J33" s="116"/>
    </row>
    <row r="34" spans="1:10" s="117" customFormat="1" ht="46.5" customHeight="1" thickBot="1">
      <c r="A34" s="2272" t="s">
        <v>62</v>
      </c>
      <c r="B34" s="2273"/>
      <c r="C34" s="2273"/>
      <c r="D34" s="2273"/>
      <c r="E34" s="2273"/>
      <c r="F34" s="2273"/>
      <c r="G34" s="2273"/>
      <c r="H34" s="118"/>
      <c r="I34" s="118"/>
      <c r="J34" s="119"/>
    </row>
    <row r="35" spans="1:10" s="117" customFormat="1" ht="60" customHeight="1" thickBot="1">
      <c r="A35" s="2274" t="s">
        <v>23</v>
      </c>
      <c r="B35" s="2275"/>
      <c r="C35" s="2275" t="s">
        <v>61</v>
      </c>
      <c r="D35" s="2276"/>
      <c r="E35" s="2763" t="s">
        <v>159</v>
      </c>
      <c r="F35" s="2764"/>
      <c r="G35" s="2764"/>
      <c r="H35" s="2764"/>
      <c r="I35" s="2764"/>
      <c r="J35" s="2765"/>
    </row>
    <row r="36" spans="1:10" s="117" customFormat="1" ht="15.75" customHeight="1" thickBot="1">
      <c r="A36" s="599"/>
      <c r="B36" s="121"/>
      <c r="C36" s="121"/>
      <c r="D36" s="121"/>
      <c r="E36" s="121"/>
      <c r="F36" s="122"/>
      <c r="G36" s="122"/>
      <c r="H36" s="122"/>
      <c r="I36" s="122"/>
      <c r="J36" s="123"/>
    </row>
    <row r="37" spans="1:10" ht="47.25" customHeight="1">
      <c r="A37" s="2505" t="s">
        <v>1666</v>
      </c>
      <c r="B37" s="2171"/>
      <c r="C37" s="2171"/>
      <c r="D37" s="2171"/>
      <c r="E37" s="2171"/>
      <c r="F37" s="2171"/>
      <c r="G37" s="2171"/>
      <c r="H37" s="2171"/>
      <c r="I37" s="2171"/>
      <c r="J37" s="2172"/>
    </row>
    <row r="38" spans="1:10" ht="45.75" customHeight="1">
      <c r="A38" s="2179" t="s">
        <v>900</v>
      </c>
      <c r="B38" s="2180"/>
      <c r="C38" s="2180"/>
      <c r="D38" s="2180"/>
      <c r="E38" s="2180"/>
      <c r="F38" s="2180"/>
      <c r="G38" s="2180"/>
      <c r="H38" s="2180"/>
      <c r="I38" s="2180"/>
      <c r="J38" s="2181"/>
    </row>
    <row r="39" spans="1:10" ht="46.5" customHeight="1">
      <c r="A39" s="2179" t="s">
        <v>901</v>
      </c>
      <c r="B39" s="2180"/>
      <c r="C39" s="2180"/>
      <c r="D39" s="2180"/>
      <c r="E39" s="2180"/>
      <c r="F39" s="2180"/>
      <c r="G39" s="2180"/>
      <c r="H39" s="2180"/>
      <c r="I39" s="2180"/>
      <c r="J39" s="2181"/>
    </row>
    <row r="40" spans="1:10" ht="34.5" customHeight="1" thickBot="1">
      <c r="A40" s="2182" t="s">
        <v>902</v>
      </c>
      <c r="B40" s="2183"/>
      <c r="C40" s="2183"/>
      <c r="D40" s="2183"/>
      <c r="E40" s="2183"/>
      <c r="F40" s="2183"/>
      <c r="G40" s="2183"/>
      <c r="H40" s="2183"/>
      <c r="I40" s="2183"/>
      <c r="J40" s="2184"/>
    </row>
  </sheetData>
  <mergeCells count="42">
    <mergeCell ref="A6:B6"/>
    <mergeCell ref="A7:B7"/>
    <mergeCell ref="A8:B8"/>
    <mergeCell ref="A9:C9"/>
    <mergeCell ref="E35:J35"/>
    <mergeCell ref="A37:J37"/>
    <mergeCell ref="A38:J38"/>
    <mergeCell ref="A34:G34"/>
    <mergeCell ref="A10:B10"/>
    <mergeCell ref="A11:J11"/>
    <mergeCell ref="B17:B18"/>
    <mergeCell ref="B28:B30"/>
    <mergeCell ref="A31:E31"/>
    <mergeCell ref="A32:E32"/>
    <mergeCell ref="H28:H29"/>
    <mergeCell ref="I28:I29"/>
    <mergeCell ref="J28:J29"/>
    <mergeCell ref="F14:J14"/>
    <mergeCell ref="A13:J13"/>
    <mergeCell ref="A39:J39"/>
    <mergeCell ref="A40:J40"/>
    <mergeCell ref="A4:B4"/>
    <mergeCell ref="C4:D4"/>
    <mergeCell ref="A5:B5"/>
    <mergeCell ref="C5:D5"/>
    <mergeCell ref="C8:D8"/>
    <mergeCell ref="A35:B35"/>
    <mergeCell ref="C35:D35"/>
    <mergeCell ref="E28:E29"/>
    <mergeCell ref="F28:F29"/>
    <mergeCell ref="E4:F4"/>
    <mergeCell ref="E5:F5"/>
    <mergeCell ref="E8:F8"/>
    <mergeCell ref="A33:G33"/>
    <mergeCell ref="G28:G29"/>
    <mergeCell ref="A1:J1"/>
    <mergeCell ref="C2:F2"/>
    <mergeCell ref="G2:H2"/>
    <mergeCell ref="I2:J2"/>
    <mergeCell ref="A3:B3"/>
    <mergeCell ref="C3:D3"/>
    <mergeCell ref="E3:F3"/>
  </mergeCells>
  <pageMargins left="0.19685039370078741" right="0.19685039370078741" top="0.23622047244094491" bottom="0.39370078740157483" header="0.19685039370078741" footer="0.19685039370078741"/>
  <pageSetup paperSize="9" scale="45" orientation="landscape" verticalDpi="1200" r:id="rId1"/>
  <headerFooter alignWithMargins="0">
    <oddFooter>&amp;R&amp;P di &amp;N</oddFooter>
  </headerFooter>
  <rowBreaks count="5" manualBreakCount="5">
    <brk id="15" max="16383" man="1"/>
    <brk id="20" max="16383" man="1"/>
    <brk id="22" max="16383" man="1"/>
    <brk id="27" max="16383" man="1"/>
    <brk id="30" max="16383" man="1"/>
  </rowBreaks>
  <drawing r:id="rId2"/>
</worksheet>
</file>

<file path=xl/worksheets/sheet51.xml><?xml version="1.0" encoding="utf-8"?>
<worksheet xmlns="http://schemas.openxmlformats.org/spreadsheetml/2006/main" xmlns:r="http://schemas.openxmlformats.org/officeDocument/2006/relationships">
  <sheetPr>
    <tabColor rgb="FFFF0000"/>
  </sheetPr>
  <dimension ref="A1:M40"/>
  <sheetViews>
    <sheetView view="pageBreakPreview" topLeftCell="A50" zoomScale="60" zoomScaleNormal="50" workbookViewId="0">
      <selection activeCell="E61" sqref="E61"/>
    </sheetView>
  </sheetViews>
  <sheetFormatPr defaultRowHeight="18.75"/>
  <cols>
    <col min="1" max="1" width="26.5703125" style="572" customWidth="1"/>
    <col min="2" max="2" width="27.42578125" style="130" customWidth="1"/>
    <col min="3" max="3" width="45.140625" style="130" customWidth="1"/>
    <col min="4" max="4" width="12.28515625" style="130" customWidth="1"/>
    <col min="5" max="5" width="64.5703125" style="130" customWidth="1"/>
    <col min="6" max="6" width="16.42578125" style="129" customWidth="1"/>
    <col min="7" max="7" width="16.140625" style="74" customWidth="1"/>
    <col min="8" max="8" width="15" style="74" customWidth="1"/>
    <col min="9" max="9" width="14" style="74" customWidth="1"/>
    <col min="10" max="10" width="16.28515625" style="74" customWidth="1"/>
    <col min="11" max="16384" width="9.140625" style="74"/>
  </cols>
  <sheetData>
    <row r="1" spans="1:10" ht="80.25" customHeight="1" thickBot="1">
      <c r="A1" s="2233" t="s">
        <v>29</v>
      </c>
      <c r="B1" s="2234"/>
      <c r="C1" s="2234"/>
      <c r="D1" s="2234"/>
      <c r="E1" s="2234"/>
      <c r="F1" s="2234"/>
      <c r="G1" s="2234"/>
      <c r="H1" s="2234"/>
      <c r="I1" s="2234"/>
      <c r="J1" s="2235"/>
    </row>
    <row r="2" spans="1:10" ht="19.5" thickBot="1">
      <c r="A2" s="1129" t="s">
        <v>1</v>
      </c>
      <c r="B2" s="2121" t="s">
        <v>2220</v>
      </c>
      <c r="C2" s="2239"/>
      <c r="D2" s="2239"/>
      <c r="E2" s="2239"/>
      <c r="F2" s="2189"/>
      <c r="G2" s="2188" t="s">
        <v>40</v>
      </c>
      <c r="H2" s="2239"/>
      <c r="I2" s="2188" t="s">
        <v>41</v>
      </c>
      <c r="J2" s="2189"/>
    </row>
    <row r="3" spans="1:10" ht="18.75" customHeight="1">
      <c r="A3" s="2190" t="s">
        <v>66</v>
      </c>
      <c r="B3" s="2191"/>
      <c r="C3" s="2191" t="s">
        <v>1279</v>
      </c>
      <c r="D3" s="2191"/>
      <c r="E3" s="2191"/>
      <c r="F3" s="2191"/>
      <c r="G3" s="76"/>
      <c r="H3" s="76"/>
      <c r="I3" s="76"/>
      <c r="J3" s="77"/>
    </row>
    <row r="4" spans="1:10" ht="18.75" customHeight="1">
      <c r="A4" s="2192" t="s">
        <v>67</v>
      </c>
      <c r="B4" s="2193"/>
      <c r="C4" s="2193" t="s">
        <v>93</v>
      </c>
      <c r="D4" s="2193"/>
      <c r="E4" s="2193"/>
      <c r="F4" s="2193"/>
      <c r="G4" s="76"/>
      <c r="H4" s="76"/>
      <c r="I4" s="76"/>
      <c r="J4" s="77"/>
    </row>
    <row r="5" spans="1:10">
      <c r="A5" s="2195" t="s">
        <v>68</v>
      </c>
      <c r="B5" s="2195"/>
      <c r="C5" s="2195" t="s">
        <v>372</v>
      </c>
      <c r="D5" s="2195"/>
      <c r="E5" s="2195"/>
      <c r="F5" s="2195"/>
      <c r="G5" s="78"/>
      <c r="H5" s="78"/>
      <c r="I5" s="78"/>
      <c r="J5" s="79"/>
    </row>
    <row r="6" spans="1:10">
      <c r="A6" s="1096" t="s">
        <v>69</v>
      </c>
      <c r="B6" s="1104"/>
      <c r="C6" s="78" t="s">
        <v>1021</v>
      </c>
      <c r="D6" s="379"/>
      <c r="E6" s="754"/>
      <c r="F6" s="379"/>
      <c r="G6" s="754"/>
      <c r="H6" s="754"/>
      <c r="I6" s="754"/>
      <c r="J6" s="80"/>
    </row>
    <row r="7" spans="1:10">
      <c r="A7" s="1096" t="s">
        <v>373</v>
      </c>
      <c r="B7" s="1104"/>
      <c r="C7" s="1096" t="s">
        <v>1678</v>
      </c>
      <c r="D7" s="379"/>
      <c r="E7" s="754"/>
      <c r="F7" s="379"/>
      <c r="G7" s="754"/>
      <c r="H7" s="754"/>
      <c r="I7" s="754"/>
      <c r="J7" s="80"/>
    </row>
    <row r="8" spans="1:10" ht="27" customHeight="1">
      <c r="A8" s="1096" t="s">
        <v>70</v>
      </c>
      <c r="B8" s="1104"/>
      <c r="C8" s="2195" t="s">
        <v>95</v>
      </c>
      <c r="D8" s="2195"/>
      <c r="E8" s="2195"/>
      <c r="F8" s="2195"/>
      <c r="G8" s="754"/>
      <c r="H8" s="754"/>
      <c r="I8" s="754"/>
      <c r="J8" s="80"/>
    </row>
    <row r="9" spans="1:10" ht="27" customHeight="1">
      <c r="A9" s="1096" t="s">
        <v>1254</v>
      </c>
      <c r="B9" s="1104"/>
      <c r="C9" s="379"/>
      <c r="D9" s="379"/>
      <c r="E9" s="379"/>
      <c r="F9" s="754"/>
      <c r="G9" s="754"/>
      <c r="H9" s="754"/>
      <c r="I9" s="754"/>
      <c r="J9" s="80"/>
    </row>
    <row r="10" spans="1:10" ht="33" customHeight="1" thickBot="1">
      <c r="A10" s="2766" t="s">
        <v>71</v>
      </c>
      <c r="B10" s="2767"/>
      <c r="C10" s="379"/>
      <c r="D10" s="379"/>
      <c r="E10" s="379"/>
      <c r="F10" s="754"/>
      <c r="G10" s="754"/>
      <c r="H10" s="754"/>
      <c r="I10" s="754"/>
      <c r="J10" s="80"/>
    </row>
    <row r="11" spans="1:10" ht="19.5" thickBot="1">
      <c r="A11" s="2201" t="s">
        <v>1675</v>
      </c>
      <c r="B11" s="2202"/>
      <c r="C11" s="2202"/>
      <c r="D11" s="2202"/>
      <c r="E11" s="2202"/>
      <c r="F11" s="2202"/>
      <c r="G11" s="2202"/>
      <c r="H11" s="2202"/>
      <c r="I11" s="2202"/>
      <c r="J11" s="2203"/>
    </row>
    <row r="12" spans="1:10" s="83" customFormat="1" ht="81" customHeight="1" thickBot="1">
      <c r="A12" s="135" t="s">
        <v>18</v>
      </c>
      <c r="B12" s="570" t="s">
        <v>728</v>
      </c>
      <c r="C12" s="670" t="s">
        <v>2</v>
      </c>
      <c r="D12" s="670" t="s">
        <v>3</v>
      </c>
      <c r="E12" s="670" t="s">
        <v>26</v>
      </c>
      <c r="F12" s="348" t="s">
        <v>851</v>
      </c>
      <c r="G12" s="347" t="s">
        <v>859</v>
      </c>
      <c r="H12" s="347" t="s">
        <v>27</v>
      </c>
      <c r="I12" s="347" t="s">
        <v>852</v>
      </c>
      <c r="J12" s="349" t="s">
        <v>853</v>
      </c>
    </row>
    <row r="13" spans="1:10" s="83" customFormat="1" ht="19.5" thickBot="1">
      <c r="A13" s="2204"/>
      <c r="B13" s="2205"/>
      <c r="C13" s="2205"/>
      <c r="D13" s="2205"/>
      <c r="E13" s="2205"/>
      <c r="F13" s="2205"/>
      <c r="G13" s="2205"/>
      <c r="H13" s="2205"/>
      <c r="I13" s="2205"/>
      <c r="J13" s="2206"/>
    </row>
    <row r="14" spans="1:10" s="83" customFormat="1" ht="166.5" customHeight="1">
      <c r="A14" s="1116" t="s">
        <v>918</v>
      </c>
      <c r="B14" s="759" t="s">
        <v>16</v>
      </c>
      <c r="C14" s="1109" t="s">
        <v>898</v>
      </c>
      <c r="D14" s="771" t="s">
        <v>167</v>
      </c>
      <c r="E14" s="767" t="s">
        <v>729</v>
      </c>
      <c r="F14" s="2325" t="s">
        <v>1762</v>
      </c>
      <c r="G14" s="2326"/>
      <c r="H14" s="2326"/>
      <c r="I14" s="2326"/>
      <c r="J14" s="2327"/>
    </row>
    <row r="15" spans="1:10" ht="150">
      <c r="A15" s="755">
        <v>1</v>
      </c>
      <c r="B15" s="753" t="s">
        <v>904</v>
      </c>
      <c r="C15" s="755" t="s">
        <v>903</v>
      </c>
      <c r="D15" s="179" t="s">
        <v>167</v>
      </c>
      <c r="E15" s="752" t="s">
        <v>969</v>
      </c>
      <c r="F15" s="750">
        <v>5</v>
      </c>
      <c r="G15" s="568">
        <f t="shared" ref="G15:G28" si="0">(F15/$F$31)*100</f>
        <v>8.064516129032258</v>
      </c>
      <c r="H15" s="750"/>
      <c r="I15" s="95"/>
      <c r="J15" s="96"/>
    </row>
    <row r="16" spans="1:10" ht="107.25" customHeight="1">
      <c r="A16" s="755">
        <v>2</v>
      </c>
      <c r="B16" s="753" t="s">
        <v>905</v>
      </c>
      <c r="C16" s="755" t="s">
        <v>8</v>
      </c>
      <c r="D16" s="755" t="s">
        <v>1280</v>
      </c>
      <c r="E16" s="755" t="s">
        <v>118</v>
      </c>
      <c r="F16" s="750">
        <v>5</v>
      </c>
      <c r="G16" s="568">
        <f t="shared" si="0"/>
        <v>8.064516129032258</v>
      </c>
      <c r="H16" s="93"/>
      <c r="I16" s="97"/>
      <c r="J16" s="96"/>
    </row>
    <row r="17" spans="1:13" ht="101.25" customHeight="1">
      <c r="A17" s="755">
        <v>3</v>
      </c>
      <c r="B17" s="2256" t="s">
        <v>14</v>
      </c>
      <c r="C17" s="751" t="s">
        <v>12</v>
      </c>
      <c r="D17" s="132" t="s">
        <v>167</v>
      </c>
      <c r="E17" s="755" t="s">
        <v>217</v>
      </c>
      <c r="F17" s="750">
        <v>3</v>
      </c>
      <c r="G17" s="568">
        <f t="shared" si="0"/>
        <v>4.838709677419355</v>
      </c>
      <c r="H17" s="93"/>
      <c r="I17" s="97"/>
      <c r="J17" s="96"/>
    </row>
    <row r="18" spans="1:13" ht="77.25" customHeight="1">
      <c r="A18" s="755">
        <v>4</v>
      </c>
      <c r="B18" s="2258"/>
      <c r="C18" s="751" t="s">
        <v>218</v>
      </c>
      <c r="D18" s="90" t="s">
        <v>167</v>
      </c>
      <c r="E18" s="755" t="s">
        <v>1014</v>
      </c>
      <c r="F18" s="750">
        <v>3</v>
      </c>
      <c r="G18" s="568">
        <f t="shared" si="0"/>
        <v>4.838709677419355</v>
      </c>
      <c r="H18" s="541"/>
      <c r="I18" s="90"/>
      <c r="J18" s="137"/>
    </row>
    <row r="19" spans="1:13" ht="93" customHeight="1">
      <c r="A19" s="755">
        <v>5</v>
      </c>
      <c r="B19" s="757" t="s">
        <v>31</v>
      </c>
      <c r="C19" s="751" t="s">
        <v>32</v>
      </c>
      <c r="D19" s="90" t="s">
        <v>167</v>
      </c>
      <c r="E19" s="755" t="s">
        <v>378</v>
      </c>
      <c r="F19" s="750">
        <v>5</v>
      </c>
      <c r="G19" s="568">
        <f t="shared" si="0"/>
        <v>8.064516129032258</v>
      </c>
      <c r="H19" s="93"/>
      <c r="I19" s="97"/>
      <c r="J19" s="96"/>
    </row>
    <row r="20" spans="1:13" ht="145.5" customHeight="1">
      <c r="A20" s="755">
        <v>6</v>
      </c>
      <c r="B20" s="753" t="s">
        <v>879</v>
      </c>
      <c r="C20" s="755" t="s">
        <v>880</v>
      </c>
      <c r="D20" s="701">
        <v>0.495</v>
      </c>
      <c r="E20" s="759" t="s">
        <v>1176</v>
      </c>
      <c r="F20" s="750">
        <v>5</v>
      </c>
      <c r="G20" s="568">
        <f t="shared" si="0"/>
        <v>8.064516129032258</v>
      </c>
      <c r="H20" s="93"/>
      <c r="I20" s="97"/>
      <c r="J20" s="96"/>
    </row>
    <row r="21" spans="1:13" ht="97.5" customHeight="1">
      <c r="A21" s="858">
        <v>7</v>
      </c>
      <c r="B21" s="776" t="s">
        <v>1336</v>
      </c>
      <c r="C21" s="289" t="s">
        <v>755</v>
      </c>
      <c r="D21" s="858">
        <v>51</v>
      </c>
      <c r="E21" s="862" t="s">
        <v>1338</v>
      </c>
      <c r="F21" s="860">
        <v>5</v>
      </c>
      <c r="G21" s="568">
        <f t="shared" si="0"/>
        <v>8.064516129032258</v>
      </c>
      <c r="H21" s="93"/>
      <c r="I21" s="97"/>
      <c r="J21" s="96"/>
    </row>
    <row r="22" spans="1:13" ht="112.5" customHeight="1">
      <c r="A22" s="858">
        <v>8</v>
      </c>
      <c r="B22" s="753" t="s">
        <v>881</v>
      </c>
      <c r="C22" s="140" t="s">
        <v>882</v>
      </c>
      <c r="D22" s="179" t="s">
        <v>104</v>
      </c>
      <c r="E22" s="755" t="s">
        <v>910</v>
      </c>
      <c r="F22" s="750">
        <v>5</v>
      </c>
      <c r="G22" s="568">
        <f t="shared" si="0"/>
        <v>8.064516129032258</v>
      </c>
      <c r="H22" s="93"/>
      <c r="I22" s="97"/>
      <c r="J22" s="96"/>
    </row>
    <row r="23" spans="1:13" ht="97.5" customHeight="1">
      <c r="A23" s="858">
        <v>9</v>
      </c>
      <c r="B23" s="753" t="s">
        <v>915</v>
      </c>
      <c r="C23" s="140" t="s">
        <v>884</v>
      </c>
      <c r="D23" s="767" t="s">
        <v>1281</v>
      </c>
      <c r="E23" s="755" t="s">
        <v>1282</v>
      </c>
      <c r="F23" s="750">
        <v>5</v>
      </c>
      <c r="G23" s="568">
        <f t="shared" si="0"/>
        <v>8.064516129032258</v>
      </c>
      <c r="H23" s="93"/>
      <c r="I23" s="97"/>
      <c r="J23" s="96"/>
      <c r="M23" s="74">
        <f>56/318</f>
        <v>0.1761006289308176</v>
      </c>
    </row>
    <row r="24" spans="1:13" ht="148.5" customHeight="1">
      <c r="A24" s="858">
        <v>10</v>
      </c>
      <c r="B24" s="753" t="s">
        <v>1016</v>
      </c>
      <c r="C24" s="140" t="s">
        <v>1015</v>
      </c>
      <c r="D24" s="752" t="s">
        <v>1017</v>
      </c>
      <c r="E24" s="755" t="s">
        <v>1179</v>
      </c>
      <c r="F24" s="750">
        <v>5</v>
      </c>
      <c r="G24" s="568">
        <f t="shared" si="0"/>
        <v>8.064516129032258</v>
      </c>
      <c r="H24" s="93"/>
      <c r="I24" s="97"/>
      <c r="J24" s="96"/>
    </row>
    <row r="25" spans="1:13" ht="72" customHeight="1">
      <c r="A25" s="1110">
        <v>11</v>
      </c>
      <c r="B25" s="758" t="s">
        <v>922</v>
      </c>
      <c r="C25" s="751" t="s">
        <v>35</v>
      </c>
      <c r="D25" s="751" t="s">
        <v>1283</v>
      </c>
      <c r="E25" s="755" t="s">
        <v>1277</v>
      </c>
      <c r="F25" s="750">
        <v>4</v>
      </c>
      <c r="G25" s="568">
        <f t="shared" si="0"/>
        <v>6.4516129032258061</v>
      </c>
      <c r="H25" s="93"/>
      <c r="I25" s="97"/>
      <c r="J25" s="96"/>
    </row>
    <row r="26" spans="1:13" ht="159" customHeight="1">
      <c r="A26" s="1110">
        <v>12</v>
      </c>
      <c r="B26" s="753" t="s">
        <v>766</v>
      </c>
      <c r="C26" s="755" t="s">
        <v>908</v>
      </c>
      <c r="D26" s="179" t="s">
        <v>167</v>
      </c>
      <c r="E26" s="805" t="s">
        <v>1313</v>
      </c>
      <c r="F26" s="750">
        <v>3</v>
      </c>
      <c r="G26" s="568">
        <f t="shared" si="0"/>
        <v>4.838709677419355</v>
      </c>
      <c r="H26" s="193"/>
      <c r="I26" s="97"/>
      <c r="J26" s="96"/>
    </row>
    <row r="27" spans="1:13" ht="149.25" customHeight="1">
      <c r="A27" s="1110">
        <v>13</v>
      </c>
      <c r="B27" s="756" t="s">
        <v>465</v>
      </c>
      <c r="C27" s="141" t="s">
        <v>464</v>
      </c>
      <c r="D27" s="179" t="s">
        <v>104</v>
      </c>
      <c r="E27" s="191" t="s">
        <v>467</v>
      </c>
      <c r="F27" s="191">
        <v>2</v>
      </c>
      <c r="G27" s="568">
        <f t="shared" si="0"/>
        <v>3.225806451612903</v>
      </c>
      <c r="H27" s="193"/>
      <c r="I27" s="93"/>
      <c r="J27" s="96"/>
    </row>
    <row r="28" spans="1:13" ht="86.25" customHeight="1">
      <c r="A28" s="1110">
        <v>14</v>
      </c>
      <c r="B28" s="2256" t="s">
        <v>30</v>
      </c>
      <c r="C28" s="751" t="s">
        <v>88</v>
      </c>
      <c r="D28" s="783" t="s">
        <v>1676</v>
      </c>
      <c r="E28" s="2344" t="s">
        <v>1018</v>
      </c>
      <c r="F28" s="2252">
        <v>5</v>
      </c>
      <c r="G28" s="2362">
        <f t="shared" si="0"/>
        <v>8.064516129032258</v>
      </c>
      <c r="H28" s="2252"/>
      <c r="I28" s="2252"/>
      <c r="J28" s="2248"/>
    </row>
    <row r="29" spans="1:13" ht="118.5" customHeight="1">
      <c r="A29" s="1110">
        <v>15</v>
      </c>
      <c r="B29" s="2257"/>
      <c r="C29" s="751" t="s">
        <v>75</v>
      </c>
      <c r="D29" s="783" t="s">
        <v>1677</v>
      </c>
      <c r="E29" s="2345"/>
      <c r="F29" s="2253"/>
      <c r="G29" s="2363"/>
      <c r="H29" s="2253"/>
      <c r="I29" s="2253"/>
      <c r="J29" s="2250"/>
    </row>
    <row r="30" spans="1:13" ht="129.75" customHeight="1">
      <c r="A30" s="858">
        <v>16</v>
      </c>
      <c r="B30" s="2257"/>
      <c r="C30" s="671" t="s">
        <v>765</v>
      </c>
      <c r="D30" s="90" t="s">
        <v>91</v>
      </c>
      <c r="E30" s="755" t="s">
        <v>1019</v>
      </c>
      <c r="F30" s="750">
        <v>2</v>
      </c>
      <c r="G30" s="568">
        <f>(F30/$F$31)*100</f>
        <v>3.225806451612903</v>
      </c>
      <c r="H30" s="750"/>
      <c r="I30" s="95"/>
      <c r="J30" s="96"/>
    </row>
    <row r="31" spans="1:13" s="107" customFormat="1">
      <c r="A31" s="2266" t="s">
        <v>45</v>
      </c>
      <c r="B31" s="2267"/>
      <c r="C31" s="2267"/>
      <c r="D31" s="2267"/>
      <c r="E31" s="2267"/>
      <c r="F31" s="343">
        <f>SUM(F15:F30)</f>
        <v>62</v>
      </c>
      <c r="G31" s="568"/>
      <c r="H31" s="109"/>
      <c r="I31" s="110"/>
      <c r="J31" s="111"/>
    </row>
    <row r="32" spans="1:13" s="107" customFormat="1">
      <c r="A32" s="2266" t="s">
        <v>44</v>
      </c>
      <c r="B32" s="2267"/>
      <c r="C32" s="2267"/>
      <c r="D32" s="2267"/>
      <c r="E32" s="2267"/>
      <c r="F32" s="108"/>
      <c r="G32" s="569">
        <v>100</v>
      </c>
      <c r="H32" s="112"/>
      <c r="I32" s="113"/>
      <c r="J32" s="114"/>
    </row>
    <row r="33" spans="1:10" s="117" customFormat="1" ht="19.5" thickBot="1">
      <c r="A33" s="2270" t="s">
        <v>65</v>
      </c>
      <c r="B33" s="2271"/>
      <c r="C33" s="2271"/>
      <c r="D33" s="2271"/>
      <c r="E33" s="2271"/>
      <c r="F33" s="2271"/>
      <c r="G33" s="2271"/>
      <c r="H33" s="115"/>
      <c r="I33" s="115"/>
      <c r="J33" s="116"/>
    </row>
    <row r="34" spans="1:10" s="117" customFormat="1" ht="19.5" thickBot="1">
      <c r="A34" s="2272" t="s">
        <v>62</v>
      </c>
      <c r="B34" s="2273"/>
      <c r="C34" s="2273"/>
      <c r="D34" s="2273"/>
      <c r="E34" s="2273"/>
      <c r="F34" s="2273"/>
      <c r="G34" s="2273"/>
      <c r="H34" s="118"/>
      <c r="I34" s="118"/>
      <c r="J34" s="119"/>
    </row>
    <row r="35" spans="1:10" s="117" customFormat="1" ht="60" customHeight="1" thickBot="1">
      <c r="A35" s="2274" t="s">
        <v>23</v>
      </c>
      <c r="B35" s="2275"/>
      <c r="C35" s="2275" t="s">
        <v>61</v>
      </c>
      <c r="D35" s="2276"/>
      <c r="E35" s="2763" t="s">
        <v>159</v>
      </c>
      <c r="F35" s="2764"/>
      <c r="G35" s="2764"/>
      <c r="H35" s="2764"/>
      <c r="I35" s="2764"/>
      <c r="J35" s="2765"/>
    </row>
    <row r="36" spans="1:10" s="117" customFormat="1" ht="15.75" customHeight="1" thickBot="1">
      <c r="A36" s="599"/>
      <c r="B36" s="121"/>
      <c r="C36" s="121"/>
      <c r="D36" s="121"/>
      <c r="E36" s="121"/>
      <c r="F36" s="122"/>
      <c r="G36" s="122"/>
      <c r="H36" s="122"/>
      <c r="I36" s="122"/>
      <c r="J36" s="123"/>
    </row>
    <row r="37" spans="1:10" ht="47.25" customHeight="1">
      <c r="A37" s="2499" t="s">
        <v>1666</v>
      </c>
      <c r="B37" s="2500"/>
      <c r="C37" s="2500"/>
      <c r="D37" s="2500"/>
      <c r="E37" s="2500"/>
      <c r="F37" s="2500"/>
      <c r="G37" s="2500"/>
      <c r="H37" s="2500"/>
      <c r="I37" s="2500"/>
      <c r="J37" s="2501"/>
    </row>
    <row r="38" spans="1:10" ht="45.75" customHeight="1">
      <c r="A38" s="2352" t="s">
        <v>900</v>
      </c>
      <c r="B38" s="2353"/>
      <c r="C38" s="2353"/>
      <c r="D38" s="2353"/>
      <c r="E38" s="2353"/>
      <c r="F38" s="2353"/>
      <c r="G38" s="2353"/>
      <c r="H38" s="2353"/>
      <c r="I38" s="2353"/>
      <c r="J38" s="2354"/>
    </row>
    <row r="39" spans="1:10" ht="46.5" customHeight="1">
      <c r="A39" s="2352" t="s">
        <v>901</v>
      </c>
      <c r="B39" s="2353"/>
      <c r="C39" s="2353"/>
      <c r="D39" s="2353"/>
      <c r="E39" s="2353"/>
      <c r="F39" s="2353"/>
      <c r="G39" s="2353"/>
      <c r="H39" s="2353"/>
      <c r="I39" s="2353"/>
      <c r="J39" s="2354"/>
    </row>
    <row r="40" spans="1:10" ht="34.5" customHeight="1" thickBot="1">
      <c r="A40" s="2355" t="s">
        <v>902</v>
      </c>
      <c r="B40" s="2356"/>
      <c r="C40" s="2356"/>
      <c r="D40" s="2356"/>
      <c r="E40" s="2356"/>
      <c r="F40" s="2356"/>
      <c r="G40" s="2356"/>
      <c r="H40" s="2356"/>
      <c r="I40" s="2356"/>
      <c r="J40" s="2357"/>
    </row>
  </sheetData>
  <mergeCells count="38">
    <mergeCell ref="A37:J37"/>
    <mergeCell ref="A38:J38"/>
    <mergeCell ref="A39:J39"/>
    <mergeCell ref="A40:J40"/>
    <mergeCell ref="J28:J29"/>
    <mergeCell ref="A31:E31"/>
    <mergeCell ref="A32:E32"/>
    <mergeCell ref="A33:G33"/>
    <mergeCell ref="A34:G34"/>
    <mergeCell ref="A35:B35"/>
    <mergeCell ref="C35:D35"/>
    <mergeCell ref="E35:J35"/>
    <mergeCell ref="B28:B30"/>
    <mergeCell ref="E28:E29"/>
    <mergeCell ref="F28:F29"/>
    <mergeCell ref="G28:G29"/>
    <mergeCell ref="H28:H29"/>
    <mergeCell ref="I28:I29"/>
    <mergeCell ref="C8:D8"/>
    <mergeCell ref="E8:F8"/>
    <mergeCell ref="A10:B10"/>
    <mergeCell ref="A11:J11"/>
    <mergeCell ref="F14:J14"/>
    <mergeCell ref="B17:B18"/>
    <mergeCell ref="A13:J13"/>
    <mergeCell ref="A4:B4"/>
    <mergeCell ref="C4:D4"/>
    <mergeCell ref="E4:F4"/>
    <mergeCell ref="A5:B5"/>
    <mergeCell ref="C5:D5"/>
    <mergeCell ref="E5:F5"/>
    <mergeCell ref="A1:J1"/>
    <mergeCell ref="C2:F2"/>
    <mergeCell ref="G2:H2"/>
    <mergeCell ref="I2:J2"/>
    <mergeCell ref="A3:B3"/>
    <mergeCell ref="C3:D3"/>
    <mergeCell ref="E3:F3"/>
  </mergeCells>
  <pageMargins left="0.19685039370078741" right="0.19685039370078741" top="0.23622047244094491" bottom="0.19685039370078741" header="0.19685039370078741" footer="0.19685039370078741"/>
  <pageSetup paperSize="9" scale="55" orientation="landscape" verticalDpi="1200" r:id="rId1"/>
  <headerFooter alignWithMargins="0">
    <oddFooter>&amp;R&amp;P di &amp;N</oddFooter>
  </headerFooter>
  <rowBreaks count="4" manualBreakCount="4">
    <brk id="15" max="16383" man="1"/>
    <brk id="21" max="9" man="1"/>
    <brk id="26" max="16383" man="1"/>
    <brk id="30" max="16383" man="1"/>
  </rowBreaks>
  <drawing r:id="rId2"/>
</worksheet>
</file>

<file path=xl/worksheets/sheet52.xml><?xml version="1.0" encoding="utf-8"?>
<worksheet xmlns="http://schemas.openxmlformats.org/spreadsheetml/2006/main" xmlns:r="http://schemas.openxmlformats.org/officeDocument/2006/relationships">
  <sheetPr>
    <tabColor rgb="FFFF0000"/>
  </sheetPr>
  <dimension ref="A1:L37"/>
  <sheetViews>
    <sheetView view="pageBreakPreview" topLeftCell="A37" zoomScale="60" zoomScaleNormal="59" workbookViewId="0">
      <selection activeCell="A46" sqref="A46"/>
    </sheetView>
  </sheetViews>
  <sheetFormatPr defaultRowHeight="18.75"/>
  <cols>
    <col min="1" max="1" width="20.5703125" style="128" customWidth="1"/>
    <col min="2" max="2" width="27.28515625" style="130" customWidth="1"/>
    <col min="3" max="3" width="38.42578125" style="130" customWidth="1"/>
    <col min="4" max="4" width="21.7109375" style="130" customWidth="1"/>
    <col min="5" max="5" width="61.28515625" style="130" customWidth="1"/>
    <col min="6" max="6" width="13.5703125" style="129" customWidth="1"/>
    <col min="7" max="7" width="16" style="74" customWidth="1"/>
    <col min="8" max="8" width="15" style="74" customWidth="1"/>
    <col min="9" max="9" width="15.28515625" style="74" customWidth="1"/>
    <col min="10" max="10" width="19.140625" style="74" customWidth="1"/>
    <col min="11" max="16384" width="9.140625" style="74"/>
  </cols>
  <sheetData>
    <row r="1" spans="1:12" ht="75" customHeight="1" thickBot="1">
      <c r="A1" s="2233" t="s">
        <v>29</v>
      </c>
      <c r="B1" s="2234"/>
      <c r="C1" s="2234"/>
      <c r="D1" s="2234"/>
      <c r="E1" s="2234"/>
      <c r="F1" s="2234"/>
      <c r="G1" s="2234"/>
      <c r="H1" s="2234"/>
      <c r="I1" s="2234"/>
      <c r="J1" s="2235"/>
    </row>
    <row r="2" spans="1:12" ht="19.5" thickBot="1">
      <c r="A2" s="75" t="s">
        <v>1</v>
      </c>
      <c r="B2" s="75">
        <v>72</v>
      </c>
      <c r="C2" s="2329" t="s">
        <v>1003</v>
      </c>
      <c r="D2" s="2330"/>
      <c r="E2" s="2330"/>
      <c r="F2" s="2331"/>
      <c r="G2" s="2188" t="s">
        <v>40</v>
      </c>
      <c r="H2" s="2239"/>
      <c r="I2" s="2188" t="s">
        <v>41</v>
      </c>
      <c r="J2" s="2189"/>
    </row>
    <row r="3" spans="1:12" ht="27" customHeight="1">
      <c r="A3" s="2190" t="s">
        <v>66</v>
      </c>
      <c r="B3" s="2191"/>
      <c r="C3" s="2191" t="s">
        <v>376</v>
      </c>
      <c r="D3" s="2191"/>
      <c r="E3" s="2191"/>
      <c r="F3" s="2191"/>
      <c r="G3" s="76"/>
      <c r="H3" s="76"/>
      <c r="I3" s="76"/>
      <c r="J3" s="77"/>
    </row>
    <row r="4" spans="1:12" ht="18.75" customHeight="1">
      <c r="A4" s="2192" t="s">
        <v>67</v>
      </c>
      <c r="B4" s="2193"/>
      <c r="C4" s="2193" t="s">
        <v>93</v>
      </c>
      <c r="D4" s="2193"/>
      <c r="E4" s="2193"/>
      <c r="F4" s="2193"/>
      <c r="G4" s="76"/>
      <c r="H4" s="76"/>
      <c r="I4" s="76"/>
      <c r="J4" s="77"/>
    </row>
    <row r="5" spans="1:12">
      <c r="A5" s="2194" t="s">
        <v>68</v>
      </c>
      <c r="B5" s="2195"/>
      <c r="C5" s="2195" t="s">
        <v>375</v>
      </c>
      <c r="D5" s="2195"/>
      <c r="E5" s="2195"/>
      <c r="F5" s="2195"/>
      <c r="G5" s="78"/>
      <c r="H5" s="78"/>
      <c r="I5" s="78"/>
      <c r="J5" s="79"/>
    </row>
    <row r="6" spans="1:12">
      <c r="A6" s="428" t="s">
        <v>69</v>
      </c>
      <c r="B6" s="379"/>
      <c r="C6" s="429" t="s">
        <v>374</v>
      </c>
      <c r="D6" s="379"/>
      <c r="E6" s="429"/>
      <c r="F6" s="379"/>
      <c r="G6" s="429"/>
      <c r="H6" s="429"/>
      <c r="I6" s="429"/>
      <c r="J6" s="80"/>
    </row>
    <row r="7" spans="1:12">
      <c r="A7" s="428" t="s">
        <v>373</v>
      </c>
      <c r="B7" s="379"/>
      <c r="C7" s="429" t="s">
        <v>964</v>
      </c>
      <c r="D7" s="379"/>
      <c r="E7" s="429"/>
      <c r="F7" s="379"/>
      <c r="G7" s="429"/>
      <c r="H7" s="429"/>
      <c r="I7" s="429"/>
      <c r="J7" s="80"/>
    </row>
    <row r="8" spans="1:12">
      <c r="A8" s="428" t="s">
        <v>70</v>
      </c>
      <c r="B8" s="379"/>
      <c r="C8" s="2195" t="s">
        <v>95</v>
      </c>
      <c r="D8" s="2195"/>
      <c r="E8" s="2195"/>
      <c r="F8" s="2195"/>
      <c r="G8" s="429"/>
      <c r="H8" s="429"/>
      <c r="I8" s="429"/>
      <c r="J8" s="80"/>
    </row>
    <row r="9" spans="1:12">
      <c r="A9" s="428" t="s">
        <v>113</v>
      </c>
      <c r="B9" s="379"/>
      <c r="C9" s="379"/>
      <c r="D9" s="379"/>
      <c r="E9" s="379"/>
      <c r="F9" s="429"/>
      <c r="G9" s="429"/>
      <c r="H9" s="429"/>
      <c r="I9" s="429"/>
      <c r="J9" s="80"/>
    </row>
    <row r="10" spans="1:12" ht="19.5" thickBot="1">
      <c r="A10" s="2199" t="s">
        <v>71</v>
      </c>
      <c r="B10" s="2200"/>
      <c r="C10" s="2760"/>
      <c r="D10" s="2760"/>
      <c r="E10" s="2760"/>
      <c r="F10" s="429"/>
      <c r="G10" s="429"/>
      <c r="H10" s="429"/>
      <c r="I10" s="429"/>
      <c r="J10" s="80"/>
    </row>
    <row r="11" spans="1:12" ht="19.5" thickBot="1">
      <c r="A11" s="2201" t="s">
        <v>864</v>
      </c>
      <c r="B11" s="2202"/>
      <c r="C11" s="2202"/>
      <c r="D11" s="2202"/>
      <c r="E11" s="2202"/>
      <c r="F11" s="2202"/>
      <c r="G11" s="2202"/>
      <c r="H11" s="2202"/>
      <c r="I11" s="2202"/>
      <c r="J11" s="2203"/>
    </row>
    <row r="12" spans="1:12" s="83" customFormat="1" ht="81" customHeight="1" thickBot="1">
      <c r="A12" s="287" t="s">
        <v>18</v>
      </c>
      <c r="B12" s="444" t="s">
        <v>728</v>
      </c>
      <c r="C12" s="287" t="s">
        <v>2</v>
      </c>
      <c r="D12" s="287" t="s">
        <v>3</v>
      </c>
      <c r="E12" s="287" t="s">
        <v>26</v>
      </c>
      <c r="F12" s="287" t="s">
        <v>851</v>
      </c>
      <c r="G12" s="287" t="s">
        <v>850</v>
      </c>
      <c r="H12" s="287" t="s">
        <v>27</v>
      </c>
      <c r="I12" s="287" t="s">
        <v>852</v>
      </c>
      <c r="J12" s="287" t="s">
        <v>853</v>
      </c>
    </row>
    <row r="13" spans="1:12" s="83" customFormat="1" ht="14.25" customHeight="1" thickBot="1">
      <c r="A13" s="84"/>
      <c r="B13" s="142"/>
      <c r="C13" s="85"/>
      <c r="D13" s="85"/>
      <c r="E13" s="85"/>
      <c r="F13" s="86"/>
      <c r="G13" s="87"/>
      <c r="H13" s="88"/>
      <c r="I13" s="88"/>
      <c r="J13" s="89"/>
    </row>
    <row r="14" spans="1:12" s="83" customFormat="1" ht="177.75" customHeight="1">
      <c r="A14" s="832" t="s">
        <v>918</v>
      </c>
      <c r="B14" s="809" t="s">
        <v>16</v>
      </c>
      <c r="C14" s="770" t="s">
        <v>898</v>
      </c>
      <c r="D14" s="771" t="s">
        <v>167</v>
      </c>
      <c r="E14" s="767" t="s">
        <v>729</v>
      </c>
      <c r="F14" s="2325" t="s">
        <v>1762</v>
      </c>
      <c r="G14" s="2326"/>
      <c r="H14" s="2326"/>
      <c r="I14" s="2326"/>
      <c r="J14" s="2327"/>
    </row>
    <row r="15" spans="1:12" ht="151.5" customHeight="1">
      <c r="A15" s="517">
        <v>1</v>
      </c>
      <c r="B15" s="805" t="s">
        <v>904</v>
      </c>
      <c r="C15" s="805" t="s">
        <v>903</v>
      </c>
      <c r="D15" s="179" t="s">
        <v>167</v>
      </c>
      <c r="E15" s="803" t="s">
        <v>969</v>
      </c>
      <c r="F15" s="801">
        <v>5</v>
      </c>
      <c r="G15" s="807">
        <f t="shared" ref="G15:G25" si="0">(F15/$F$28)*100</f>
        <v>11.904761904761903</v>
      </c>
      <c r="H15" s="801"/>
      <c r="I15" s="95"/>
      <c r="J15" s="96"/>
    </row>
    <row r="16" spans="1:12" ht="115.5" customHeight="1">
      <c r="A16" s="517">
        <v>3</v>
      </c>
      <c r="B16" s="810" t="s">
        <v>14</v>
      </c>
      <c r="C16" s="805" t="s">
        <v>965</v>
      </c>
      <c r="D16" s="805" t="s">
        <v>868</v>
      </c>
      <c r="E16" s="805" t="s">
        <v>856</v>
      </c>
      <c r="F16" s="801">
        <v>3</v>
      </c>
      <c r="G16" s="807">
        <f t="shared" si="0"/>
        <v>7.1428571428571423</v>
      </c>
      <c r="H16" s="93"/>
      <c r="I16" s="97"/>
      <c r="J16" s="96"/>
      <c r="L16" s="97"/>
    </row>
    <row r="17" spans="1:10" ht="67.5" customHeight="1">
      <c r="A17" s="517">
        <v>4</v>
      </c>
      <c r="B17" s="133" t="s">
        <v>31</v>
      </c>
      <c r="C17" s="436" t="s">
        <v>32</v>
      </c>
      <c r="D17" s="90" t="s">
        <v>167</v>
      </c>
      <c r="E17" s="523" t="s">
        <v>378</v>
      </c>
      <c r="F17" s="440">
        <v>5</v>
      </c>
      <c r="G17" s="431">
        <f t="shared" si="0"/>
        <v>11.904761904761903</v>
      </c>
      <c r="H17" s="93"/>
      <c r="I17" s="97"/>
      <c r="J17" s="96"/>
    </row>
    <row r="18" spans="1:10" ht="104.25" customHeight="1">
      <c r="A18" s="517">
        <v>5</v>
      </c>
      <c r="B18" s="805" t="s">
        <v>915</v>
      </c>
      <c r="C18" s="777" t="s">
        <v>884</v>
      </c>
      <c r="D18" s="771" t="s">
        <v>1130</v>
      </c>
      <c r="E18" s="805" t="s">
        <v>977</v>
      </c>
      <c r="F18" s="805">
        <v>5</v>
      </c>
      <c r="G18" s="382">
        <f t="shared" si="0"/>
        <v>11.904761904761903</v>
      </c>
      <c r="H18" s="93"/>
      <c r="I18" s="97"/>
      <c r="J18" s="96"/>
    </row>
    <row r="19" spans="1:10" ht="75" customHeight="1">
      <c r="A19" s="517">
        <v>6</v>
      </c>
      <c r="B19" s="2344" t="s">
        <v>967</v>
      </c>
      <c r="C19" s="195" t="s">
        <v>472</v>
      </c>
      <c r="D19" s="803" t="s">
        <v>400</v>
      </c>
      <c r="E19" s="805" t="s">
        <v>849</v>
      </c>
      <c r="F19" s="801">
        <v>3</v>
      </c>
      <c r="G19" s="807">
        <f t="shared" si="0"/>
        <v>7.1428571428571423</v>
      </c>
      <c r="H19" s="93"/>
      <c r="I19" s="97"/>
      <c r="J19" s="96"/>
    </row>
    <row r="20" spans="1:10" ht="64.5" customHeight="1">
      <c r="A20" s="517">
        <v>7</v>
      </c>
      <c r="B20" s="2395"/>
      <c r="C20" s="195" t="s">
        <v>473</v>
      </c>
      <c r="D20" s="803" t="s">
        <v>401</v>
      </c>
      <c r="E20" s="805" t="s">
        <v>847</v>
      </c>
      <c r="F20" s="801">
        <v>3</v>
      </c>
      <c r="G20" s="807">
        <f t="shared" si="0"/>
        <v>7.1428571428571423</v>
      </c>
      <c r="H20" s="93"/>
      <c r="I20" s="97"/>
      <c r="J20" s="96"/>
    </row>
    <row r="21" spans="1:10" ht="81" customHeight="1">
      <c r="A21" s="517">
        <v>8</v>
      </c>
      <c r="B21" s="2345"/>
      <c r="C21" s="195" t="s">
        <v>474</v>
      </c>
      <c r="D21" s="803" t="s">
        <v>402</v>
      </c>
      <c r="E21" s="805" t="s">
        <v>848</v>
      </c>
      <c r="F21" s="801">
        <v>3</v>
      </c>
      <c r="G21" s="807">
        <f t="shared" si="0"/>
        <v>7.1428571428571423</v>
      </c>
      <c r="H21" s="93"/>
      <c r="I21" s="97"/>
      <c r="J21" s="96"/>
    </row>
    <row r="22" spans="1:10" ht="140.25" customHeight="1">
      <c r="A22" s="517">
        <v>9</v>
      </c>
      <c r="B22" s="805" t="s">
        <v>766</v>
      </c>
      <c r="C22" s="805" t="s">
        <v>908</v>
      </c>
      <c r="D22" s="179" t="s">
        <v>167</v>
      </c>
      <c r="E22" s="805" t="s">
        <v>1313</v>
      </c>
      <c r="F22" s="805">
        <v>3</v>
      </c>
      <c r="G22" s="431">
        <f t="shared" si="0"/>
        <v>7.1428571428571423</v>
      </c>
      <c r="H22" s="93"/>
      <c r="I22" s="97"/>
      <c r="J22" s="96"/>
    </row>
    <row r="23" spans="1:10" ht="105" customHeight="1">
      <c r="A23" s="443">
        <v>10</v>
      </c>
      <c r="B23" s="283" t="s">
        <v>846</v>
      </c>
      <c r="C23" s="439" t="s">
        <v>844</v>
      </c>
      <c r="D23" s="179" t="s">
        <v>104</v>
      </c>
      <c r="E23" s="439" t="s">
        <v>845</v>
      </c>
      <c r="F23" s="342">
        <v>5</v>
      </c>
      <c r="G23" s="431">
        <f t="shared" si="0"/>
        <v>11.904761904761903</v>
      </c>
      <c r="H23" s="93"/>
      <c r="I23" s="97"/>
      <c r="J23" s="96"/>
    </row>
    <row r="24" spans="1:10" ht="148.5" customHeight="1">
      <c r="A24" s="443">
        <v>11</v>
      </c>
      <c r="B24" s="446" t="s">
        <v>465</v>
      </c>
      <c r="C24" s="141" t="s">
        <v>464</v>
      </c>
      <c r="D24" s="179" t="s">
        <v>104</v>
      </c>
      <c r="E24" s="191" t="s">
        <v>467</v>
      </c>
      <c r="F24" s="141">
        <v>2</v>
      </c>
      <c r="G24" s="431">
        <f t="shared" si="0"/>
        <v>4.7619047619047619</v>
      </c>
      <c r="H24" s="191"/>
      <c r="I24" s="97"/>
      <c r="J24" s="96"/>
    </row>
    <row r="25" spans="1:10" ht="101.25" customHeight="1">
      <c r="A25" s="535">
        <v>12</v>
      </c>
      <c r="B25" s="2256" t="s">
        <v>30</v>
      </c>
      <c r="C25" s="436" t="s">
        <v>88</v>
      </c>
      <c r="D25" s="104" t="s">
        <v>221</v>
      </c>
      <c r="E25" s="2344" t="s">
        <v>968</v>
      </c>
      <c r="F25" s="2252">
        <v>3</v>
      </c>
      <c r="G25" s="2381">
        <f t="shared" si="0"/>
        <v>7.1428571428571423</v>
      </c>
      <c r="H25" s="2252"/>
      <c r="I25" s="2252"/>
      <c r="J25" s="2248"/>
    </row>
    <row r="26" spans="1:10" ht="75.75" customHeight="1">
      <c r="A26" s="523">
        <v>13</v>
      </c>
      <c r="B26" s="2257"/>
      <c r="C26" s="436" t="s">
        <v>75</v>
      </c>
      <c r="D26" s="104" t="s">
        <v>220</v>
      </c>
      <c r="E26" s="2345"/>
      <c r="F26" s="2253"/>
      <c r="G26" s="2383"/>
      <c r="H26" s="2253"/>
      <c r="I26" s="2253"/>
      <c r="J26" s="2250"/>
    </row>
    <row r="27" spans="1:10" ht="126.75" customHeight="1">
      <c r="A27" s="443">
        <v>14</v>
      </c>
      <c r="B27" s="2257"/>
      <c r="C27" s="437" t="s">
        <v>765</v>
      </c>
      <c r="D27" s="90" t="s">
        <v>91</v>
      </c>
      <c r="E27" s="438" t="s">
        <v>798</v>
      </c>
      <c r="F27" s="440">
        <v>2</v>
      </c>
      <c r="G27" s="431">
        <f>(F27/$F$28)*100</f>
        <v>4.7619047619047619</v>
      </c>
      <c r="H27" s="440"/>
      <c r="I27" s="95"/>
      <c r="J27" s="96"/>
    </row>
    <row r="28" spans="1:10" s="107" customFormat="1" ht="37.5" customHeight="1">
      <c r="A28" s="2328" t="s">
        <v>45</v>
      </c>
      <c r="B28" s="2267"/>
      <c r="C28" s="2267"/>
      <c r="D28" s="2267"/>
      <c r="E28" s="2267"/>
      <c r="F28" s="343">
        <f>SUM(F14:F27)</f>
        <v>42</v>
      </c>
      <c r="G28" s="431"/>
      <c r="H28" s="109"/>
      <c r="I28" s="110"/>
      <c r="J28" s="111"/>
    </row>
    <row r="29" spans="1:10" s="107" customFormat="1" ht="41.25" customHeight="1">
      <c r="A29" s="2266" t="s">
        <v>44</v>
      </c>
      <c r="B29" s="2267"/>
      <c r="C29" s="2267"/>
      <c r="D29" s="2267"/>
      <c r="E29" s="2267"/>
      <c r="F29" s="108"/>
      <c r="G29" s="343">
        <v>100</v>
      </c>
      <c r="H29" s="112"/>
      <c r="I29" s="113"/>
      <c r="J29" s="114"/>
    </row>
    <row r="30" spans="1:10" s="117" customFormat="1" ht="43.5" customHeight="1" thickBot="1">
      <c r="A30" s="2270" t="s">
        <v>65</v>
      </c>
      <c r="B30" s="2271"/>
      <c r="C30" s="2271"/>
      <c r="D30" s="2271"/>
      <c r="E30" s="2271"/>
      <c r="F30" s="2271"/>
      <c r="G30" s="2271"/>
      <c r="H30" s="115"/>
      <c r="I30" s="115"/>
      <c r="J30" s="116"/>
    </row>
    <row r="31" spans="1:10" s="117" customFormat="1" ht="46.5" customHeight="1" thickBot="1">
      <c r="A31" s="2272" t="s">
        <v>62</v>
      </c>
      <c r="B31" s="2273"/>
      <c r="C31" s="2273"/>
      <c r="D31" s="2273"/>
      <c r="E31" s="2273"/>
      <c r="F31" s="2273"/>
      <c r="G31" s="2273"/>
      <c r="H31" s="118"/>
      <c r="I31" s="118"/>
      <c r="J31" s="119"/>
    </row>
    <row r="32" spans="1:10" s="117" customFormat="1" ht="73.5" customHeight="1" thickBot="1">
      <c r="A32" s="2546" t="s">
        <v>23</v>
      </c>
      <c r="B32" s="2547"/>
      <c r="C32" s="2547" t="s">
        <v>61</v>
      </c>
      <c r="D32" s="2548"/>
      <c r="E32" s="2489" t="s">
        <v>159</v>
      </c>
      <c r="F32" s="2490"/>
      <c r="G32" s="2490"/>
      <c r="H32" s="2490"/>
      <c r="I32" s="2490"/>
      <c r="J32" s="2491"/>
    </row>
    <row r="33" spans="1:10" s="117" customFormat="1" ht="15.75" customHeight="1" thickBot="1">
      <c r="A33" s="120"/>
      <c r="B33" s="121"/>
      <c r="C33" s="121"/>
      <c r="D33" s="121"/>
      <c r="E33" s="121"/>
      <c r="F33" s="122"/>
      <c r="G33" s="122"/>
      <c r="H33" s="122"/>
      <c r="I33" s="122"/>
      <c r="J33" s="123"/>
    </row>
    <row r="34" spans="1:10" ht="56.25" customHeight="1">
      <c r="A34" s="2499" t="s">
        <v>1666</v>
      </c>
      <c r="B34" s="2500"/>
      <c r="C34" s="2500"/>
      <c r="D34" s="2500"/>
      <c r="E34" s="2500"/>
      <c r="F34" s="2500"/>
      <c r="G34" s="2500"/>
      <c r="H34" s="2500"/>
      <c r="I34" s="2500"/>
      <c r="J34" s="2501"/>
    </row>
    <row r="35" spans="1:10" ht="48" customHeight="1">
      <c r="A35" s="2352" t="s">
        <v>900</v>
      </c>
      <c r="B35" s="2353"/>
      <c r="C35" s="2353"/>
      <c r="D35" s="2353"/>
      <c r="E35" s="2353"/>
      <c r="F35" s="2353"/>
      <c r="G35" s="2353"/>
      <c r="H35" s="2353"/>
      <c r="I35" s="2353"/>
      <c r="J35" s="2354"/>
    </row>
    <row r="36" spans="1:10" ht="41.25" customHeight="1">
      <c r="A36" s="2352" t="s">
        <v>901</v>
      </c>
      <c r="B36" s="2353"/>
      <c r="C36" s="2353"/>
      <c r="D36" s="2353"/>
      <c r="E36" s="2353"/>
      <c r="F36" s="2353"/>
      <c r="G36" s="2353"/>
      <c r="H36" s="2353"/>
      <c r="I36" s="2353"/>
      <c r="J36" s="2354"/>
    </row>
    <row r="37" spans="1:10" ht="34.5" customHeight="1" thickBot="1">
      <c r="A37" s="2355" t="s">
        <v>902</v>
      </c>
      <c r="B37" s="2356"/>
      <c r="C37" s="2356"/>
      <c r="D37" s="2356"/>
      <c r="E37" s="2356"/>
      <c r="F37" s="2356"/>
      <c r="G37" s="2356"/>
      <c r="H37" s="2356"/>
      <c r="I37" s="2356"/>
      <c r="J37" s="2357"/>
    </row>
  </sheetData>
  <mergeCells count="38">
    <mergeCell ref="A37:J37"/>
    <mergeCell ref="A32:B32"/>
    <mergeCell ref="C32:D32"/>
    <mergeCell ref="E32:J32"/>
    <mergeCell ref="A34:J34"/>
    <mergeCell ref="A35:J35"/>
    <mergeCell ref="A36:J36"/>
    <mergeCell ref="A31:G31"/>
    <mergeCell ref="A11:J11"/>
    <mergeCell ref="B25:B27"/>
    <mergeCell ref="A28:E28"/>
    <mergeCell ref="A29:E29"/>
    <mergeCell ref="A30:G30"/>
    <mergeCell ref="E25:E26"/>
    <mergeCell ref="F25:F26"/>
    <mergeCell ref="F14:J14"/>
    <mergeCell ref="J25:J26"/>
    <mergeCell ref="A1:J1"/>
    <mergeCell ref="C2:F2"/>
    <mergeCell ref="G2:H2"/>
    <mergeCell ref="I2:J2"/>
    <mergeCell ref="A3:B3"/>
    <mergeCell ref="C3:D3"/>
    <mergeCell ref="E3:F3"/>
    <mergeCell ref="A4:B4"/>
    <mergeCell ref="A5:B5"/>
    <mergeCell ref="A10:B10"/>
    <mergeCell ref="H25:H26"/>
    <mergeCell ref="I25:I26"/>
    <mergeCell ref="B19:B21"/>
    <mergeCell ref="G25:G26"/>
    <mergeCell ref="C10:E10"/>
    <mergeCell ref="E4:F4"/>
    <mergeCell ref="E5:F5"/>
    <mergeCell ref="E8:F8"/>
    <mergeCell ref="C4:D4"/>
    <mergeCell ref="C5:D5"/>
    <mergeCell ref="C8:D8"/>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3" manualBreakCount="3">
    <brk id="17" max="9" man="1"/>
    <brk id="23" max="9" man="1"/>
    <brk id="27" max="9" man="1"/>
  </rowBreaks>
  <drawing r:id="rId2"/>
</worksheet>
</file>

<file path=xl/worksheets/sheet53.xml><?xml version="1.0" encoding="utf-8"?>
<worksheet xmlns="http://schemas.openxmlformats.org/spreadsheetml/2006/main" xmlns:r="http://schemas.openxmlformats.org/officeDocument/2006/relationships">
  <sheetPr>
    <tabColor rgb="FFFF0000"/>
  </sheetPr>
  <dimension ref="A1:K38"/>
  <sheetViews>
    <sheetView view="pageBreakPreview" topLeftCell="A34" zoomScale="60" zoomScaleNormal="51" workbookViewId="0">
      <selection activeCell="A44" sqref="A44:XFD69"/>
    </sheetView>
  </sheetViews>
  <sheetFormatPr defaultColWidth="25.28515625" defaultRowHeight="27.75" customHeight="1"/>
  <cols>
    <col min="1" max="1" width="15.5703125" style="573" customWidth="1"/>
    <col min="2" max="2" width="26.7109375" style="147" customWidth="1"/>
    <col min="3" max="3" width="50.5703125" style="147" customWidth="1"/>
    <col min="4" max="4" width="18.28515625" style="154" customWidth="1"/>
    <col min="5" max="5" width="51.85546875" style="147" customWidth="1"/>
    <col min="6" max="6" width="14.42578125" style="154" customWidth="1"/>
    <col min="7" max="7" width="16.85546875" style="148" customWidth="1"/>
    <col min="8" max="8" width="16.42578125" style="148" customWidth="1"/>
    <col min="9" max="9" width="14.85546875" style="148" customWidth="1"/>
    <col min="10" max="10" width="24.140625" style="148" customWidth="1"/>
    <col min="11" max="11" width="25.28515625" style="148" hidden="1" customWidth="1"/>
    <col min="12" max="16384" width="25.28515625" style="148"/>
  </cols>
  <sheetData>
    <row r="1" spans="1:11" ht="80.25" customHeight="1" thickBot="1">
      <c r="A1" s="2233" t="s">
        <v>42</v>
      </c>
      <c r="B1" s="2234"/>
      <c r="C1" s="2234"/>
      <c r="D1" s="2234"/>
      <c r="E1" s="2234"/>
      <c r="F1" s="2234"/>
      <c r="G1" s="2234"/>
      <c r="H1" s="2234"/>
      <c r="I1" s="2234"/>
      <c r="J1" s="2235"/>
    </row>
    <row r="2" spans="1:11" ht="38.25" thickBot="1">
      <c r="A2" s="75" t="s">
        <v>1</v>
      </c>
      <c r="B2" s="75">
        <v>92</v>
      </c>
      <c r="C2" s="2239"/>
      <c r="D2" s="2239"/>
      <c r="E2" s="2239"/>
      <c r="F2" s="2189"/>
      <c r="G2" s="2188" t="s">
        <v>40</v>
      </c>
      <c r="H2" s="2239"/>
      <c r="I2" s="2188" t="s">
        <v>41</v>
      </c>
      <c r="J2" s="2189"/>
    </row>
    <row r="3" spans="1:11" ht="18.75">
      <c r="A3" s="2190" t="s">
        <v>66</v>
      </c>
      <c r="B3" s="2191"/>
      <c r="C3" s="2390" t="s">
        <v>1945</v>
      </c>
      <c r="D3" s="2390"/>
      <c r="E3" s="2191"/>
      <c r="F3" s="2191"/>
      <c r="G3" s="2191"/>
      <c r="H3" s="1634"/>
      <c r="I3" s="1634"/>
      <c r="J3" s="1635"/>
    </row>
    <row r="4" spans="1:11" ht="18.75">
      <c r="A4" s="2192" t="s">
        <v>67</v>
      </c>
      <c r="B4" s="2193"/>
      <c r="C4" s="2193" t="s">
        <v>1644</v>
      </c>
      <c r="D4" s="2193"/>
      <c r="E4" s="2193"/>
      <c r="F4" s="2193"/>
      <c r="G4" s="2193"/>
      <c r="H4" s="1634"/>
      <c r="I4" s="1634"/>
      <c r="J4" s="1635"/>
    </row>
    <row r="5" spans="1:11" ht="18.75">
      <c r="A5" s="2194" t="s">
        <v>68</v>
      </c>
      <c r="B5" s="2195"/>
      <c r="C5" s="2195" t="s">
        <v>1646</v>
      </c>
      <c r="D5" s="2195"/>
      <c r="E5" s="1623"/>
      <c r="F5" s="1623"/>
      <c r="G5" s="1623"/>
      <c r="H5" s="1623"/>
      <c r="I5" s="1623"/>
      <c r="J5" s="1624"/>
    </row>
    <row r="6" spans="1:11" ht="18.75">
      <c r="A6" s="2194" t="s">
        <v>69</v>
      </c>
      <c r="B6" s="2195"/>
      <c r="C6" s="2372" t="s">
        <v>1946</v>
      </c>
      <c r="D6" s="2372"/>
      <c r="E6" s="2372"/>
      <c r="F6" s="2372"/>
      <c r="G6" s="2372"/>
      <c r="H6" s="2372"/>
      <c r="I6" s="2372"/>
      <c r="J6" s="2775"/>
    </row>
    <row r="7" spans="1:11" ht="18.75">
      <c r="A7" s="2194" t="s">
        <v>1653</v>
      </c>
      <c r="B7" s="2195"/>
      <c r="C7" s="2195" t="s">
        <v>1947</v>
      </c>
      <c r="D7" s="2195"/>
      <c r="E7" s="2195"/>
      <c r="F7" s="1626"/>
      <c r="G7" s="1621"/>
      <c r="H7" s="1621"/>
      <c r="I7" s="1621"/>
      <c r="J7" s="80"/>
    </row>
    <row r="8" spans="1:11" ht="18.75">
      <c r="A8" s="2194" t="s">
        <v>121</v>
      </c>
      <c r="B8" s="2195"/>
      <c r="C8" s="2195" t="s">
        <v>514</v>
      </c>
      <c r="D8" s="2195"/>
      <c r="E8" s="2195"/>
      <c r="F8" s="1626"/>
      <c r="G8" s="1621"/>
      <c r="H8" s="1621"/>
      <c r="I8" s="1621"/>
      <c r="J8" s="80"/>
    </row>
    <row r="9" spans="1:11" ht="18.75">
      <c r="A9" s="1622" t="s">
        <v>736</v>
      </c>
      <c r="B9" s="1623"/>
      <c r="C9" s="1621" t="s">
        <v>1948</v>
      </c>
      <c r="D9" s="1621"/>
      <c r="E9" s="1621"/>
      <c r="F9" s="1621"/>
      <c r="G9" s="1621"/>
      <c r="H9" s="1621"/>
      <c r="I9" s="1621"/>
      <c r="J9" s="80"/>
    </row>
    <row r="10" spans="1:11" ht="36.75" customHeight="1" thickBot="1">
      <c r="A10" s="2199" t="s">
        <v>731</v>
      </c>
      <c r="B10" s="2200"/>
      <c r="C10" s="1621" t="s">
        <v>1651</v>
      </c>
      <c r="D10" s="1621"/>
      <c r="E10" s="1626"/>
      <c r="F10" s="1621"/>
      <c r="G10" s="1621"/>
      <c r="H10" s="1621"/>
      <c r="I10" s="1621"/>
      <c r="J10" s="80"/>
    </row>
    <row r="11" spans="1:11" ht="34.5" customHeight="1" thickBot="1">
      <c r="A11" s="2201" t="s">
        <v>2215</v>
      </c>
      <c r="B11" s="2202"/>
      <c r="C11" s="2202"/>
      <c r="D11" s="2202"/>
      <c r="E11" s="2202"/>
      <c r="F11" s="2202"/>
      <c r="G11" s="2202"/>
      <c r="H11" s="2202"/>
      <c r="I11" s="2202"/>
      <c r="J11" s="2203"/>
    </row>
    <row r="12" spans="1:11" s="149" customFormat="1" ht="96.75" customHeight="1" thickBot="1">
      <c r="A12" s="1662" t="s">
        <v>18</v>
      </c>
      <c r="B12" s="1661" t="s">
        <v>728</v>
      </c>
      <c r="C12" s="1663" t="s">
        <v>2</v>
      </c>
      <c r="D12" s="1663" t="s">
        <v>153</v>
      </c>
      <c r="E12" s="1663" t="s">
        <v>26</v>
      </c>
      <c r="F12" s="1664" t="s">
        <v>851</v>
      </c>
      <c r="G12" s="1665" t="s">
        <v>859</v>
      </c>
      <c r="H12" s="1665" t="s">
        <v>27</v>
      </c>
      <c r="I12" s="1665" t="s">
        <v>852</v>
      </c>
      <c r="J12" s="1666" t="s">
        <v>853</v>
      </c>
    </row>
    <row r="13" spans="1:11" s="149" customFormat="1" ht="17.25" customHeight="1" thickBot="1">
      <c r="A13" s="2204"/>
      <c r="B13" s="2205"/>
      <c r="C13" s="2205"/>
      <c r="D13" s="2205"/>
      <c r="E13" s="2205"/>
      <c r="F13" s="2205"/>
      <c r="G13" s="2205"/>
      <c r="H13" s="2205"/>
      <c r="I13" s="2205"/>
      <c r="J13" s="2206"/>
    </row>
    <row r="14" spans="1:11" s="149" customFormat="1" ht="198" customHeight="1">
      <c r="A14" s="766" t="s">
        <v>918</v>
      </c>
      <c r="B14" s="1628" t="s">
        <v>16</v>
      </c>
      <c r="C14" s="1630" t="s">
        <v>1940</v>
      </c>
      <c r="D14" s="465" t="s">
        <v>167</v>
      </c>
      <c r="E14" s="1630" t="s">
        <v>1941</v>
      </c>
      <c r="F14" s="2325" t="s">
        <v>1762</v>
      </c>
      <c r="G14" s="2326"/>
      <c r="H14" s="2326"/>
      <c r="I14" s="2326"/>
      <c r="J14" s="2327"/>
      <c r="K14" s="573"/>
    </row>
    <row r="15" spans="1:11" s="149" customFormat="1" ht="228.75" customHeight="1">
      <c r="A15" s="443">
        <v>1</v>
      </c>
      <c r="B15" s="2768" t="s">
        <v>1950</v>
      </c>
      <c r="C15" s="201" t="s">
        <v>1949</v>
      </c>
      <c r="D15" s="465" t="s">
        <v>167</v>
      </c>
      <c r="E15" s="201" t="s">
        <v>2214</v>
      </c>
      <c r="F15" s="1629">
        <v>5</v>
      </c>
      <c r="G15" s="1631">
        <f t="shared" ref="G15:G29" si="0">(F15/$F$30)*100</f>
        <v>17.857142857142858</v>
      </c>
      <c r="H15" s="1629"/>
      <c r="I15" s="1629"/>
      <c r="J15" s="137"/>
    </row>
    <row r="16" spans="1:11" s="149" customFormat="1" ht="80.25" customHeight="1">
      <c r="A16" s="443">
        <v>2</v>
      </c>
      <c r="B16" s="2769"/>
      <c r="C16" s="201" t="s">
        <v>1939</v>
      </c>
      <c r="D16" s="465" t="s">
        <v>167</v>
      </c>
      <c r="E16" s="201" t="s">
        <v>1943</v>
      </c>
      <c r="F16" s="1629">
        <v>5</v>
      </c>
      <c r="G16" s="1631">
        <f t="shared" si="0"/>
        <v>17.857142857142858</v>
      </c>
      <c r="H16" s="1629"/>
      <c r="I16" s="1629"/>
      <c r="J16" s="137"/>
    </row>
    <row r="17" spans="1:10" s="149" customFormat="1" ht="37.5" customHeight="1">
      <c r="A17" s="443">
        <v>3</v>
      </c>
      <c r="B17" s="2769"/>
      <c r="C17" s="201" t="s">
        <v>1918</v>
      </c>
      <c r="D17" s="465" t="s">
        <v>167</v>
      </c>
      <c r="E17" s="201" t="s">
        <v>1917</v>
      </c>
      <c r="F17" s="1629">
        <v>3</v>
      </c>
      <c r="G17" s="1631">
        <f t="shared" si="0"/>
        <v>10.714285714285714</v>
      </c>
      <c r="H17" s="1629"/>
      <c r="I17" s="1629"/>
      <c r="J17" s="137"/>
    </row>
    <row r="18" spans="1:10" s="149" customFormat="1" ht="60.75" customHeight="1">
      <c r="A18" s="443">
        <v>4</v>
      </c>
      <c r="B18" s="2769"/>
      <c r="C18" s="201" t="s">
        <v>1919</v>
      </c>
      <c r="D18" s="465" t="s">
        <v>167</v>
      </c>
      <c r="E18" s="201" t="s">
        <v>1920</v>
      </c>
      <c r="F18" s="1629">
        <v>5</v>
      </c>
      <c r="G18" s="1631">
        <f t="shared" si="0"/>
        <v>17.857142857142858</v>
      </c>
      <c r="H18" s="1629"/>
      <c r="I18" s="1629"/>
      <c r="J18" s="137"/>
    </row>
    <row r="19" spans="1:10" s="149" customFormat="1" ht="93.75" customHeight="1">
      <c r="A19" s="443">
        <v>5</v>
      </c>
      <c r="B19" s="2769"/>
      <c r="C19" s="201" t="s">
        <v>1922</v>
      </c>
      <c r="D19" s="465" t="s">
        <v>167</v>
      </c>
      <c r="E19" s="201" t="s">
        <v>1921</v>
      </c>
      <c r="F19" s="1629">
        <v>3</v>
      </c>
      <c r="G19" s="1631">
        <f t="shared" si="0"/>
        <v>10.714285714285714</v>
      </c>
      <c r="H19" s="1629"/>
      <c r="I19" s="1629"/>
      <c r="J19" s="137"/>
    </row>
    <row r="20" spans="1:10" s="149" customFormat="1" ht="79.5" customHeight="1">
      <c r="A20" s="443">
        <v>6</v>
      </c>
      <c r="B20" s="2770"/>
      <c r="C20" s="201" t="s">
        <v>1659</v>
      </c>
      <c r="D20" s="1647" t="s">
        <v>206</v>
      </c>
      <c r="E20" s="201" t="s">
        <v>1660</v>
      </c>
      <c r="F20" s="1629">
        <v>5</v>
      </c>
      <c r="G20" s="1631">
        <f t="shared" si="0"/>
        <v>17.857142857142858</v>
      </c>
      <c r="H20" s="1629"/>
      <c r="I20" s="1629"/>
      <c r="J20" s="137"/>
    </row>
    <row r="21" spans="1:10" s="149" customFormat="1" ht="182.25" customHeight="1" thickBot="1">
      <c r="A21" s="443">
        <v>7</v>
      </c>
      <c r="B21" s="756" t="s">
        <v>1661</v>
      </c>
      <c r="C21" s="1625" t="s">
        <v>464</v>
      </c>
      <c r="D21" s="179" t="s">
        <v>104</v>
      </c>
      <c r="E21" s="191" t="s">
        <v>466</v>
      </c>
      <c r="F21" s="1629">
        <v>2</v>
      </c>
      <c r="G21" s="1631">
        <f t="shared" si="0"/>
        <v>7.1428571428571423</v>
      </c>
      <c r="H21" s="1629"/>
      <c r="I21" s="1629"/>
      <c r="J21" s="137"/>
    </row>
    <row r="22" spans="1:10" ht="131.25" hidden="1" customHeight="1">
      <c r="A22" s="443"/>
      <c r="B22" s="1633" t="s">
        <v>490</v>
      </c>
      <c r="C22" s="1625" t="s">
        <v>489</v>
      </c>
      <c r="D22" s="1647" t="s">
        <v>104</v>
      </c>
      <c r="E22" s="1625" t="s">
        <v>488</v>
      </c>
      <c r="F22" s="1632"/>
      <c r="G22" s="1631">
        <f t="shared" si="0"/>
        <v>0</v>
      </c>
      <c r="H22" s="93"/>
      <c r="I22" s="93"/>
      <c r="J22" s="96"/>
    </row>
    <row r="23" spans="1:10" ht="60" hidden="1" customHeight="1">
      <c r="A23" s="443"/>
      <c r="B23" s="698"/>
      <c r="C23" s="1625" t="s">
        <v>6</v>
      </c>
      <c r="D23" s="1625">
        <v>1.17</v>
      </c>
      <c r="E23" s="1629" t="s">
        <v>11</v>
      </c>
      <c r="F23" s="1632"/>
      <c r="G23" s="1631">
        <f t="shared" si="0"/>
        <v>0</v>
      </c>
      <c r="H23" s="93"/>
      <c r="I23" s="93"/>
      <c r="J23" s="96"/>
    </row>
    <row r="24" spans="1:10" ht="67.5" hidden="1" customHeight="1">
      <c r="A24" s="443"/>
      <c r="B24" s="1627"/>
      <c r="C24" s="1625" t="s">
        <v>296</v>
      </c>
      <c r="D24" s="1625" t="s">
        <v>390</v>
      </c>
      <c r="E24" s="1629" t="s">
        <v>306</v>
      </c>
      <c r="F24" s="1632"/>
      <c r="G24" s="1631">
        <f t="shared" si="0"/>
        <v>0</v>
      </c>
      <c r="H24" s="93"/>
      <c r="I24" s="93"/>
      <c r="J24" s="96"/>
    </row>
    <row r="25" spans="1:10" ht="73.5" hidden="1" customHeight="1">
      <c r="A25" s="443"/>
      <c r="B25" s="1627"/>
      <c r="C25" s="1625" t="s">
        <v>327</v>
      </c>
      <c r="D25" s="1625">
        <v>7.99</v>
      </c>
      <c r="E25" s="1629" t="s">
        <v>154</v>
      </c>
      <c r="F25" s="1632"/>
      <c r="G25" s="1631">
        <f t="shared" si="0"/>
        <v>0</v>
      </c>
      <c r="H25" s="93"/>
      <c r="I25" s="93"/>
      <c r="J25" s="96"/>
    </row>
    <row r="26" spans="1:10" ht="98.25" hidden="1" customHeight="1">
      <c r="A26" s="443"/>
      <c r="B26" s="1627"/>
      <c r="C26" s="139" t="s">
        <v>148</v>
      </c>
      <c r="D26" s="1625" t="s">
        <v>328</v>
      </c>
      <c r="E26" s="1629" t="s">
        <v>307</v>
      </c>
      <c r="F26" s="1632"/>
      <c r="G26" s="1631">
        <f t="shared" si="0"/>
        <v>0</v>
      </c>
      <c r="H26" s="93"/>
      <c r="I26" s="93"/>
      <c r="J26" s="96"/>
    </row>
    <row r="27" spans="1:10" ht="66" hidden="1" customHeight="1">
      <c r="A27" s="443"/>
      <c r="B27" s="1627"/>
      <c r="C27" s="139" t="s">
        <v>86</v>
      </c>
      <c r="D27" s="1625" t="s">
        <v>329</v>
      </c>
      <c r="E27" s="1629" t="s">
        <v>326</v>
      </c>
      <c r="F27" s="1629"/>
      <c r="G27" s="1631">
        <f t="shared" si="0"/>
        <v>0</v>
      </c>
      <c r="H27" s="93"/>
      <c r="I27" s="93"/>
      <c r="J27" s="96"/>
    </row>
    <row r="28" spans="1:10" ht="51" hidden="1" customHeight="1">
      <c r="A28" s="443">
        <v>4</v>
      </c>
      <c r="B28" s="1627"/>
      <c r="C28" s="1625" t="s">
        <v>37</v>
      </c>
      <c r="D28" s="1625">
        <v>60.11</v>
      </c>
      <c r="E28" s="1629" t="s">
        <v>114</v>
      </c>
      <c r="F28" s="1632"/>
      <c r="G28" s="1631">
        <f t="shared" si="0"/>
        <v>0</v>
      </c>
      <c r="H28" s="93"/>
      <c r="I28" s="93"/>
      <c r="J28" s="96"/>
    </row>
    <row r="29" spans="1:10" ht="51" hidden="1" customHeight="1">
      <c r="A29" s="443">
        <v>5</v>
      </c>
      <c r="B29" s="1627"/>
      <c r="C29" s="1625"/>
      <c r="D29" s="1625"/>
      <c r="E29" s="1629"/>
      <c r="F29" s="1632"/>
      <c r="G29" s="1631">
        <f t="shared" si="0"/>
        <v>0</v>
      </c>
      <c r="H29" s="93"/>
      <c r="I29" s="93"/>
      <c r="J29" s="96"/>
    </row>
    <row r="30" spans="1:10" s="151" customFormat="1" ht="30" customHeight="1">
      <c r="A30" s="2771" t="s">
        <v>45</v>
      </c>
      <c r="B30" s="2772"/>
      <c r="C30" s="2772"/>
      <c r="D30" s="2772"/>
      <c r="E30" s="2772"/>
      <c r="F30" s="600">
        <f>SUM(F15:F29)</f>
        <v>28</v>
      </c>
      <c r="G30" s="601"/>
      <c r="H30" s="602"/>
      <c r="I30" s="603"/>
      <c r="J30" s="604"/>
    </row>
    <row r="31" spans="1:10" s="151" customFormat="1" ht="30.75" customHeight="1" thickBot="1">
      <c r="A31" s="2773" t="s">
        <v>44</v>
      </c>
      <c r="B31" s="2774"/>
      <c r="C31" s="2774"/>
      <c r="D31" s="2774"/>
      <c r="E31" s="2774"/>
      <c r="F31" s="605"/>
      <c r="G31" s="609">
        <v>100</v>
      </c>
      <c r="H31" s="606"/>
      <c r="I31" s="607"/>
      <c r="J31" s="608"/>
    </row>
    <row r="32" spans="1:10" s="152" customFormat="1" ht="66.75" customHeight="1" thickBot="1">
      <c r="A32" s="2410" t="s">
        <v>2218</v>
      </c>
      <c r="B32" s="2411"/>
      <c r="C32" s="2411"/>
      <c r="D32" s="2411"/>
      <c r="E32" s="2411"/>
      <c r="F32" s="2411"/>
      <c r="G32" s="2411"/>
      <c r="H32" s="2411"/>
      <c r="I32" s="2411"/>
      <c r="J32" s="2412"/>
    </row>
    <row r="33" spans="1:10" s="152" customFormat="1" ht="29.25" customHeight="1" thickBot="1">
      <c r="A33" s="2196" t="s">
        <v>28</v>
      </c>
      <c r="B33" s="2197"/>
      <c r="C33" s="2197"/>
      <c r="D33" s="2197"/>
      <c r="E33" s="2197"/>
      <c r="F33" s="2197"/>
      <c r="G33" s="2197"/>
      <c r="H33" s="2197"/>
      <c r="I33" s="2197"/>
      <c r="J33" s="2198"/>
    </row>
    <row r="34" spans="1:10" s="152" customFormat="1" ht="57" customHeight="1" thickBot="1">
      <c r="A34" s="2213" t="s">
        <v>23</v>
      </c>
      <c r="B34" s="2215"/>
      <c r="C34" s="2213" t="s">
        <v>22</v>
      </c>
      <c r="D34" s="2214"/>
      <c r="E34" s="2213" t="s">
        <v>24</v>
      </c>
      <c r="F34" s="2215"/>
      <c r="G34" s="2215"/>
      <c r="H34" s="2215"/>
      <c r="I34" s="2215"/>
      <c r="J34" s="2214"/>
    </row>
    <row r="35" spans="1:10" s="152" customFormat="1" ht="30.75" customHeight="1">
      <c r="A35" s="2499" t="s">
        <v>1666</v>
      </c>
      <c r="B35" s="2500"/>
      <c r="C35" s="2500"/>
      <c r="D35" s="2500"/>
      <c r="E35" s="2500"/>
      <c r="F35" s="2500"/>
      <c r="G35" s="2500"/>
      <c r="H35" s="2500"/>
      <c r="I35" s="2500"/>
      <c r="J35" s="2501"/>
    </row>
    <row r="36" spans="1:10" s="152" customFormat="1" ht="32.25" customHeight="1">
      <c r="A36" s="2352" t="s">
        <v>900</v>
      </c>
      <c r="B36" s="2353"/>
      <c r="C36" s="2353"/>
      <c r="D36" s="2353"/>
      <c r="E36" s="2353"/>
      <c r="F36" s="2353"/>
      <c r="G36" s="2353"/>
      <c r="H36" s="2353"/>
      <c r="I36" s="2353"/>
      <c r="J36" s="2354"/>
    </row>
    <row r="37" spans="1:10" s="152" customFormat="1" ht="37.5" customHeight="1">
      <c r="A37" s="2352" t="s">
        <v>901</v>
      </c>
      <c r="B37" s="2353"/>
      <c r="C37" s="2353"/>
      <c r="D37" s="2353"/>
      <c r="E37" s="2353"/>
      <c r="F37" s="2353"/>
      <c r="G37" s="2353"/>
      <c r="H37" s="2353"/>
      <c r="I37" s="2353"/>
      <c r="J37" s="2354"/>
    </row>
    <row r="38" spans="1:10" s="152" customFormat="1" ht="19.5" thickBot="1">
      <c r="A38" s="2355" t="s">
        <v>902</v>
      </c>
      <c r="B38" s="2356"/>
      <c r="C38" s="2356"/>
      <c r="D38" s="2356"/>
      <c r="E38" s="2356"/>
      <c r="F38" s="2356"/>
      <c r="G38" s="2356"/>
      <c r="H38" s="2356"/>
      <c r="I38" s="2356"/>
      <c r="J38" s="2357"/>
    </row>
  </sheetData>
  <mergeCells count="33">
    <mergeCell ref="A1:J1"/>
    <mergeCell ref="C2:F2"/>
    <mergeCell ref="G2:H2"/>
    <mergeCell ref="I2:J2"/>
    <mergeCell ref="A3:B3"/>
    <mergeCell ref="C3:D3"/>
    <mergeCell ref="E3:G3"/>
    <mergeCell ref="A4:B4"/>
    <mergeCell ref="C4:G4"/>
    <mergeCell ref="A5:B5"/>
    <mergeCell ref="C5:D5"/>
    <mergeCell ref="A6:B6"/>
    <mergeCell ref="C6:J6"/>
    <mergeCell ref="A32:J32"/>
    <mergeCell ref="A7:B7"/>
    <mergeCell ref="C7:E7"/>
    <mergeCell ref="A8:B8"/>
    <mergeCell ref="C8:E8"/>
    <mergeCell ref="A10:B10"/>
    <mergeCell ref="A11:J11"/>
    <mergeCell ref="A13:J13"/>
    <mergeCell ref="F14:J14"/>
    <mergeCell ref="B15:B20"/>
    <mergeCell ref="A30:E30"/>
    <mergeCell ref="A31:E31"/>
    <mergeCell ref="A37:J37"/>
    <mergeCell ref="A38:J38"/>
    <mergeCell ref="A33:J33"/>
    <mergeCell ref="A34:B34"/>
    <mergeCell ref="C34:D34"/>
    <mergeCell ref="E34:J34"/>
    <mergeCell ref="A35:J35"/>
    <mergeCell ref="A36:J36"/>
  </mergeCells>
  <pageMargins left="0.19685039370078741" right="0.19685039370078741" top="0.23622047244094491" bottom="0.39370078740157483" header="0.19685039370078741" footer="0.19685039370078741"/>
  <pageSetup paperSize="9" scale="54" orientation="landscape" verticalDpi="1200" r:id="rId1"/>
  <headerFooter alignWithMargins="0">
    <oddFooter>&amp;R&amp;P di &amp;N</oddFooter>
  </headerFooter>
  <rowBreaks count="3" manualBreakCount="3">
    <brk id="14" max="16383" man="1"/>
    <brk id="20" max="16383" man="1"/>
    <brk id="38" max="16383" man="1"/>
  </rowBreaks>
  <drawing r:id="rId2"/>
</worksheet>
</file>

<file path=xl/worksheets/sheet54.xml><?xml version="1.0" encoding="utf-8"?>
<worksheet xmlns="http://schemas.openxmlformats.org/spreadsheetml/2006/main" xmlns:r="http://schemas.openxmlformats.org/officeDocument/2006/relationships">
  <sheetPr>
    <tabColor rgb="FFFF0000"/>
  </sheetPr>
  <dimension ref="A1:K40"/>
  <sheetViews>
    <sheetView view="pageBreakPreview" topLeftCell="A36" zoomScale="60" zoomScaleNormal="51" workbookViewId="0">
      <selection activeCell="A44" sqref="A44:XFD71"/>
    </sheetView>
  </sheetViews>
  <sheetFormatPr defaultColWidth="25.28515625" defaultRowHeight="27.75" customHeight="1"/>
  <cols>
    <col min="1" max="1" width="25.28515625" style="573"/>
    <col min="2" max="2" width="28.7109375" style="147" customWidth="1"/>
    <col min="3" max="3" width="54.7109375" style="147" customWidth="1"/>
    <col min="4" max="4" width="12.7109375" style="154" customWidth="1"/>
    <col min="5" max="5" width="61.5703125" style="147" customWidth="1"/>
    <col min="6" max="6" width="14.42578125" style="154" customWidth="1"/>
    <col min="7" max="7" width="16.85546875" style="148" customWidth="1"/>
    <col min="8" max="8" width="18.42578125" style="148" customWidth="1"/>
    <col min="9" max="9" width="15.28515625" style="148" customWidth="1"/>
    <col min="10" max="10" width="17.85546875" style="148" customWidth="1"/>
    <col min="11" max="16384" width="25.28515625" style="148"/>
  </cols>
  <sheetData>
    <row r="1" spans="1:11" ht="72" customHeight="1" thickBot="1">
      <c r="A1" s="2776" t="s">
        <v>42</v>
      </c>
      <c r="B1" s="2777"/>
      <c r="C1" s="2777"/>
      <c r="D1" s="2777"/>
      <c r="E1" s="2777"/>
      <c r="F1" s="2777"/>
      <c r="G1" s="2777"/>
      <c r="H1" s="2777"/>
      <c r="I1" s="2777"/>
      <c r="J1" s="2778"/>
    </row>
    <row r="2" spans="1:11" ht="51.75" customHeight="1" thickBot="1">
      <c r="A2" s="1844" t="s">
        <v>1</v>
      </c>
      <c r="B2" s="1844">
        <v>96</v>
      </c>
      <c r="C2" s="2779" t="s">
        <v>1003</v>
      </c>
      <c r="D2" s="2779"/>
      <c r="E2" s="2779"/>
      <c r="F2" s="2780"/>
      <c r="G2" s="2781" t="s">
        <v>40</v>
      </c>
      <c r="H2" s="2779"/>
      <c r="I2" s="2781" t="s">
        <v>41</v>
      </c>
      <c r="J2" s="2780"/>
    </row>
    <row r="3" spans="1:11" ht="21">
      <c r="A3" s="2782" t="s">
        <v>66</v>
      </c>
      <c r="B3" s="2783"/>
      <c r="C3" s="2784" t="s">
        <v>1923</v>
      </c>
      <c r="D3" s="2784"/>
      <c r="E3" s="2783"/>
      <c r="F3" s="2783"/>
      <c r="G3" s="2783"/>
      <c r="H3" s="1845"/>
      <c r="I3" s="1845"/>
      <c r="J3" s="1846"/>
    </row>
    <row r="4" spans="1:11" ht="21">
      <c r="A4" s="2785" t="s">
        <v>67</v>
      </c>
      <c r="B4" s="2786"/>
      <c r="C4" s="2786" t="s">
        <v>1644</v>
      </c>
      <c r="D4" s="2786"/>
      <c r="E4" s="2786"/>
      <c r="F4" s="2786"/>
      <c r="G4" s="2786"/>
      <c r="H4" s="1845"/>
      <c r="I4" s="1845"/>
      <c r="J4" s="1846"/>
    </row>
    <row r="5" spans="1:11" ht="21">
      <c r="A5" s="2787" t="s">
        <v>68</v>
      </c>
      <c r="B5" s="2788"/>
      <c r="C5" s="2788" t="s">
        <v>1646</v>
      </c>
      <c r="D5" s="2788"/>
      <c r="E5" s="1847"/>
      <c r="F5" s="1847"/>
      <c r="G5" s="1847"/>
      <c r="H5" s="1847"/>
      <c r="I5" s="1847"/>
      <c r="J5" s="1848"/>
    </row>
    <row r="6" spans="1:11" ht="21">
      <c r="A6" s="2787" t="s">
        <v>69</v>
      </c>
      <c r="B6" s="2788"/>
      <c r="C6" s="2789" t="s">
        <v>1928</v>
      </c>
      <c r="D6" s="2789"/>
      <c r="E6" s="2789"/>
      <c r="F6" s="2789"/>
      <c r="G6" s="2789"/>
      <c r="H6" s="2789"/>
      <c r="I6" s="2789"/>
      <c r="J6" s="2790"/>
    </row>
    <row r="7" spans="1:11" ht="21">
      <c r="A7" s="2787" t="s">
        <v>1653</v>
      </c>
      <c r="B7" s="2788"/>
      <c r="C7" s="2788" t="s">
        <v>1938</v>
      </c>
      <c r="D7" s="2788"/>
      <c r="E7" s="2788"/>
      <c r="F7" s="1849"/>
      <c r="G7" s="1850"/>
      <c r="H7" s="1850"/>
      <c r="I7" s="1850"/>
      <c r="J7" s="1851"/>
    </row>
    <row r="8" spans="1:11" ht="21">
      <c r="A8" s="2787" t="s">
        <v>121</v>
      </c>
      <c r="B8" s="2788"/>
      <c r="C8" s="2788" t="s">
        <v>514</v>
      </c>
      <c r="D8" s="2788"/>
      <c r="E8" s="2788"/>
      <c r="F8" s="1849"/>
      <c r="G8" s="1850"/>
      <c r="H8" s="1850"/>
      <c r="I8" s="1850"/>
      <c r="J8" s="1851"/>
    </row>
    <row r="9" spans="1:11" ht="21">
      <c r="A9" s="1852" t="s">
        <v>1926</v>
      </c>
      <c r="B9" s="1847"/>
      <c r="C9" s="1850"/>
      <c r="D9" s="1850"/>
      <c r="E9" s="1850"/>
      <c r="F9" s="1850"/>
      <c r="G9" s="1850"/>
      <c r="H9" s="1850"/>
      <c r="I9" s="1850"/>
      <c r="J9" s="1851"/>
    </row>
    <row r="10" spans="1:11" ht="21.75" thickBot="1">
      <c r="A10" s="2801" t="s">
        <v>731</v>
      </c>
      <c r="B10" s="2802"/>
      <c r="C10" s="1850" t="s">
        <v>1651</v>
      </c>
      <c r="D10" s="1850"/>
      <c r="E10" s="1849"/>
      <c r="F10" s="1850"/>
      <c r="G10" s="1850"/>
      <c r="H10" s="1850"/>
      <c r="I10" s="1850"/>
      <c r="J10" s="1851"/>
    </row>
    <row r="11" spans="1:11" ht="24" customHeight="1" thickBot="1">
      <c r="A11" s="2791" t="s">
        <v>1925</v>
      </c>
      <c r="B11" s="2792"/>
      <c r="C11" s="2792"/>
      <c r="D11" s="2792"/>
      <c r="E11" s="2792"/>
      <c r="F11" s="2792"/>
      <c r="G11" s="2792"/>
      <c r="H11" s="2792"/>
      <c r="I11" s="2792"/>
      <c r="J11" s="2793"/>
    </row>
    <row r="12" spans="1:11" s="149" customFormat="1" ht="96" customHeight="1" thickBot="1">
      <c r="A12" s="1853" t="s">
        <v>18</v>
      </c>
      <c r="B12" s="1854" t="s">
        <v>728</v>
      </c>
      <c r="C12" s="1855" t="s">
        <v>2</v>
      </c>
      <c r="D12" s="1855" t="s">
        <v>153</v>
      </c>
      <c r="E12" s="1855" t="s">
        <v>26</v>
      </c>
      <c r="F12" s="1856" t="s">
        <v>851</v>
      </c>
      <c r="G12" s="1857" t="s">
        <v>859</v>
      </c>
      <c r="H12" s="1857" t="s">
        <v>27</v>
      </c>
      <c r="I12" s="1857" t="s">
        <v>852</v>
      </c>
      <c r="J12" s="1858" t="s">
        <v>853</v>
      </c>
    </row>
    <row r="13" spans="1:11" s="149" customFormat="1" ht="21.75" thickBot="1">
      <c r="A13" s="2723"/>
      <c r="B13" s="2724"/>
      <c r="C13" s="2724"/>
      <c r="D13" s="2724"/>
      <c r="E13" s="2724"/>
      <c r="F13" s="2724"/>
      <c r="G13" s="2724"/>
      <c r="H13" s="2724"/>
      <c r="I13" s="2724"/>
      <c r="J13" s="2725"/>
    </row>
    <row r="14" spans="1:11" s="149" customFormat="1" ht="213.75" customHeight="1">
      <c r="A14" s="1815" t="s">
        <v>918</v>
      </c>
      <c r="B14" s="1816" t="s">
        <v>16</v>
      </c>
      <c r="C14" s="1817" t="s">
        <v>1940</v>
      </c>
      <c r="D14" s="1818" t="s">
        <v>167</v>
      </c>
      <c r="E14" s="1817" t="s">
        <v>1941</v>
      </c>
      <c r="F14" s="2717" t="s">
        <v>2092</v>
      </c>
      <c r="G14" s="2718"/>
      <c r="H14" s="2718"/>
      <c r="I14" s="2718"/>
      <c r="J14" s="2719"/>
      <c r="K14" s="573"/>
    </row>
    <row r="15" spans="1:11" s="149" customFormat="1" ht="258" customHeight="1">
      <c r="A15" s="1819">
        <v>1</v>
      </c>
      <c r="B15" s="2798" t="s">
        <v>1929</v>
      </c>
      <c r="C15" s="1820" t="s">
        <v>1942</v>
      </c>
      <c r="D15" s="1818" t="s">
        <v>167</v>
      </c>
      <c r="E15" s="1820" t="s">
        <v>2216</v>
      </c>
      <c r="F15" s="1821">
        <v>5</v>
      </c>
      <c r="G15" s="1822">
        <f t="shared" ref="G15:G31" si="0">(F15/$F$32)*100</f>
        <v>14.705882352941178</v>
      </c>
      <c r="H15" s="1821"/>
      <c r="I15" s="1821"/>
      <c r="J15" s="1823"/>
    </row>
    <row r="16" spans="1:11" s="149" customFormat="1" ht="90" customHeight="1">
      <c r="A16" s="1819">
        <v>2</v>
      </c>
      <c r="B16" s="2799"/>
      <c r="C16" s="1820" t="s">
        <v>1939</v>
      </c>
      <c r="D16" s="1818" t="s">
        <v>167</v>
      </c>
      <c r="E16" s="1820" t="s">
        <v>1943</v>
      </c>
      <c r="F16" s="1821">
        <v>5</v>
      </c>
      <c r="G16" s="1822">
        <f t="shared" si="0"/>
        <v>14.705882352941178</v>
      </c>
      <c r="H16" s="1821"/>
      <c r="I16" s="1821"/>
      <c r="J16" s="1823"/>
    </row>
    <row r="17" spans="1:10" s="149" customFormat="1" ht="39" customHeight="1">
      <c r="A17" s="1819">
        <v>3</v>
      </c>
      <c r="B17" s="2799"/>
      <c r="C17" s="1820" t="s">
        <v>1918</v>
      </c>
      <c r="D17" s="1818" t="s">
        <v>167</v>
      </c>
      <c r="E17" s="1820" t="s">
        <v>1917</v>
      </c>
      <c r="F17" s="1821">
        <v>3</v>
      </c>
      <c r="G17" s="1822">
        <f t="shared" si="0"/>
        <v>8.8235294117647065</v>
      </c>
      <c r="H17" s="1821"/>
      <c r="I17" s="1821"/>
      <c r="J17" s="1823"/>
    </row>
    <row r="18" spans="1:10" s="149" customFormat="1" ht="77.25" customHeight="1">
      <c r="A18" s="1819">
        <v>4</v>
      </c>
      <c r="B18" s="2799"/>
      <c r="C18" s="1820" t="s">
        <v>2093</v>
      </c>
      <c r="D18" s="1818" t="s">
        <v>167</v>
      </c>
      <c r="E18" s="1820" t="s">
        <v>1953</v>
      </c>
      <c r="F18" s="1821">
        <v>3</v>
      </c>
      <c r="G18" s="1822">
        <f t="shared" si="0"/>
        <v>8.8235294117647065</v>
      </c>
      <c r="H18" s="1821"/>
      <c r="I18" s="1821"/>
      <c r="J18" s="1823"/>
    </row>
    <row r="19" spans="1:10" s="149" customFormat="1" ht="118.5" customHeight="1">
      <c r="A19" s="1819">
        <v>5</v>
      </c>
      <c r="B19" s="2799" t="s">
        <v>1929</v>
      </c>
      <c r="C19" s="1820" t="s">
        <v>1922</v>
      </c>
      <c r="D19" s="1818" t="s">
        <v>167</v>
      </c>
      <c r="E19" s="1820" t="s">
        <v>1921</v>
      </c>
      <c r="F19" s="1821">
        <v>3</v>
      </c>
      <c r="G19" s="1822">
        <f t="shared" si="0"/>
        <v>8.8235294117647065</v>
      </c>
      <c r="H19" s="1821"/>
      <c r="I19" s="1821"/>
      <c r="J19" s="1823"/>
    </row>
    <row r="20" spans="1:10" s="149" customFormat="1" ht="80.25" customHeight="1">
      <c r="A20" s="1819">
        <v>6</v>
      </c>
      <c r="B20" s="2799"/>
      <c r="C20" s="1820" t="s">
        <v>1919</v>
      </c>
      <c r="D20" s="1818" t="s">
        <v>167</v>
      </c>
      <c r="E20" s="1820" t="s">
        <v>1920</v>
      </c>
      <c r="F20" s="1821">
        <v>3</v>
      </c>
      <c r="G20" s="1822">
        <f t="shared" si="0"/>
        <v>8.8235294117647065</v>
      </c>
      <c r="H20" s="1821"/>
      <c r="I20" s="1821"/>
      <c r="J20" s="1823"/>
    </row>
    <row r="21" spans="1:10" s="149" customFormat="1" ht="104.25" customHeight="1">
      <c r="A21" s="1819">
        <v>7</v>
      </c>
      <c r="B21" s="2800"/>
      <c r="C21" s="1820" t="s">
        <v>1659</v>
      </c>
      <c r="D21" s="1824" t="s">
        <v>206</v>
      </c>
      <c r="E21" s="1820" t="s">
        <v>1660</v>
      </c>
      <c r="F21" s="1821">
        <v>5</v>
      </c>
      <c r="G21" s="1822">
        <f t="shared" si="0"/>
        <v>14.705882352941178</v>
      </c>
      <c r="H21" s="1821"/>
      <c r="I21" s="1821"/>
      <c r="J21" s="1823"/>
    </row>
    <row r="22" spans="1:10" s="149" customFormat="1" ht="54" customHeight="1">
      <c r="A22" s="1819">
        <v>8</v>
      </c>
      <c r="B22" s="1825" t="s">
        <v>1722</v>
      </c>
      <c r="C22" s="1820" t="s">
        <v>1930</v>
      </c>
      <c r="D22" s="1824" t="s">
        <v>167</v>
      </c>
      <c r="E22" s="1820" t="s">
        <v>1927</v>
      </c>
      <c r="F22" s="1821">
        <v>5</v>
      </c>
      <c r="G22" s="1822">
        <f t="shared" si="0"/>
        <v>14.705882352941178</v>
      </c>
      <c r="H22" s="1821"/>
      <c r="I22" s="1821"/>
      <c r="J22" s="1823"/>
    </row>
    <row r="23" spans="1:10" s="149" customFormat="1" ht="126.75" thickBot="1">
      <c r="A23" s="1819">
        <v>9</v>
      </c>
      <c r="B23" s="1826" t="s">
        <v>1661</v>
      </c>
      <c r="C23" s="1827" t="s">
        <v>464</v>
      </c>
      <c r="D23" s="1828" t="s">
        <v>104</v>
      </c>
      <c r="E23" s="1829" t="s">
        <v>466</v>
      </c>
      <c r="F23" s="1821">
        <v>2</v>
      </c>
      <c r="G23" s="1822">
        <f t="shared" si="0"/>
        <v>5.8823529411764701</v>
      </c>
      <c r="H23" s="1821"/>
      <c r="I23" s="1821"/>
      <c r="J23" s="1823"/>
    </row>
    <row r="24" spans="1:10" ht="131.25" hidden="1" customHeight="1">
      <c r="A24" s="1819"/>
      <c r="B24" s="1830" t="s">
        <v>490</v>
      </c>
      <c r="C24" s="1827" t="s">
        <v>489</v>
      </c>
      <c r="D24" s="1824" t="s">
        <v>104</v>
      </c>
      <c r="E24" s="1827" t="s">
        <v>488</v>
      </c>
      <c r="F24" s="1831"/>
      <c r="G24" s="1822">
        <f t="shared" si="0"/>
        <v>0</v>
      </c>
      <c r="H24" s="1832"/>
      <c r="I24" s="1832"/>
      <c r="J24" s="1833"/>
    </row>
    <row r="25" spans="1:10" ht="60" hidden="1" customHeight="1">
      <c r="A25" s="1819"/>
      <c r="B25" s="1834"/>
      <c r="C25" s="1827" t="s">
        <v>6</v>
      </c>
      <c r="D25" s="1827">
        <v>1.17</v>
      </c>
      <c r="E25" s="1821" t="s">
        <v>11</v>
      </c>
      <c r="F25" s="1831"/>
      <c r="G25" s="1822">
        <f t="shared" si="0"/>
        <v>0</v>
      </c>
      <c r="H25" s="1832"/>
      <c r="I25" s="1832"/>
      <c r="J25" s="1833"/>
    </row>
    <row r="26" spans="1:10" ht="67.5" hidden="1" customHeight="1">
      <c r="A26" s="1819"/>
      <c r="B26" s="1835"/>
      <c r="C26" s="1827" t="s">
        <v>296</v>
      </c>
      <c r="D26" s="1827" t="s">
        <v>390</v>
      </c>
      <c r="E26" s="1821" t="s">
        <v>2094</v>
      </c>
      <c r="F26" s="1831"/>
      <c r="G26" s="1822">
        <f t="shared" si="0"/>
        <v>0</v>
      </c>
      <c r="H26" s="1832"/>
      <c r="I26" s="1832"/>
      <c r="J26" s="1833"/>
    </row>
    <row r="27" spans="1:10" ht="73.5" hidden="1" customHeight="1">
      <c r="A27" s="1819"/>
      <c r="B27" s="1835"/>
      <c r="C27" s="1827" t="s">
        <v>327</v>
      </c>
      <c r="D27" s="1827">
        <v>7.99</v>
      </c>
      <c r="E27" s="1821" t="s">
        <v>154</v>
      </c>
      <c r="F27" s="1831"/>
      <c r="G27" s="1822">
        <f t="shared" si="0"/>
        <v>0</v>
      </c>
      <c r="H27" s="1832"/>
      <c r="I27" s="1832"/>
      <c r="J27" s="1833"/>
    </row>
    <row r="28" spans="1:10" ht="98.25" hidden="1" customHeight="1">
      <c r="A28" s="1819"/>
      <c r="B28" s="1835"/>
      <c r="C28" s="1836" t="s">
        <v>148</v>
      </c>
      <c r="D28" s="1827" t="s">
        <v>328</v>
      </c>
      <c r="E28" s="1821" t="s">
        <v>307</v>
      </c>
      <c r="F28" s="1831"/>
      <c r="G28" s="1822">
        <f t="shared" si="0"/>
        <v>0</v>
      </c>
      <c r="H28" s="1832"/>
      <c r="I28" s="1832"/>
      <c r="J28" s="1833"/>
    </row>
    <row r="29" spans="1:10" ht="66" hidden="1" customHeight="1">
      <c r="A29" s="1819"/>
      <c r="B29" s="1835"/>
      <c r="C29" s="1836" t="s">
        <v>86</v>
      </c>
      <c r="D29" s="1827" t="s">
        <v>329</v>
      </c>
      <c r="E29" s="1821" t="s">
        <v>326</v>
      </c>
      <c r="F29" s="1821"/>
      <c r="G29" s="1822">
        <f t="shared" si="0"/>
        <v>0</v>
      </c>
      <c r="H29" s="1832"/>
      <c r="I29" s="1832"/>
      <c r="J29" s="1833"/>
    </row>
    <row r="30" spans="1:10" ht="51" hidden="1" customHeight="1">
      <c r="A30" s="1819">
        <v>4</v>
      </c>
      <c r="B30" s="1835"/>
      <c r="C30" s="1827" t="s">
        <v>37</v>
      </c>
      <c r="D30" s="1827">
        <v>60.11</v>
      </c>
      <c r="E30" s="1821" t="s">
        <v>114</v>
      </c>
      <c r="F30" s="1831"/>
      <c r="G30" s="1822">
        <f t="shared" si="0"/>
        <v>0</v>
      </c>
      <c r="H30" s="1832"/>
      <c r="I30" s="1832"/>
      <c r="J30" s="1833"/>
    </row>
    <row r="31" spans="1:10" ht="51" hidden="1" customHeight="1">
      <c r="A31" s="1819">
        <v>5</v>
      </c>
      <c r="B31" s="1835"/>
      <c r="C31" s="1827"/>
      <c r="D31" s="1827"/>
      <c r="E31" s="1821"/>
      <c r="F31" s="1831"/>
      <c r="G31" s="1822">
        <f t="shared" si="0"/>
        <v>0</v>
      </c>
      <c r="H31" s="1832"/>
      <c r="I31" s="1832"/>
      <c r="J31" s="1833"/>
    </row>
    <row r="32" spans="1:10" s="151" customFormat="1" ht="43.5" customHeight="1">
      <c r="A32" s="2794" t="s">
        <v>45</v>
      </c>
      <c r="B32" s="2795"/>
      <c r="C32" s="2795"/>
      <c r="D32" s="2795"/>
      <c r="E32" s="2795"/>
      <c r="F32" s="1859">
        <f>SUM(F15:F31)</f>
        <v>34</v>
      </c>
      <c r="G32" s="1837"/>
      <c r="H32" s="1838"/>
      <c r="I32" s="1839"/>
      <c r="J32" s="1840"/>
    </row>
    <row r="33" spans="1:10" s="151" customFormat="1" ht="34.5" customHeight="1" thickBot="1">
      <c r="A33" s="2796" t="s">
        <v>44</v>
      </c>
      <c r="B33" s="2797"/>
      <c r="C33" s="2797"/>
      <c r="D33" s="2797"/>
      <c r="E33" s="2797"/>
      <c r="F33" s="1860"/>
      <c r="G33" s="1861">
        <v>100</v>
      </c>
      <c r="H33" s="1841"/>
      <c r="I33" s="1842"/>
      <c r="J33" s="1843"/>
    </row>
    <row r="34" spans="1:10" s="152" customFormat="1" ht="42" customHeight="1" thickBot="1">
      <c r="A34" s="2803" t="s">
        <v>21</v>
      </c>
      <c r="B34" s="2804"/>
      <c r="C34" s="2804"/>
      <c r="D34" s="2804"/>
      <c r="E34" s="2804"/>
      <c r="F34" s="2804"/>
      <c r="G34" s="2804"/>
      <c r="H34" s="2804"/>
      <c r="I34" s="2804"/>
      <c r="J34" s="2805"/>
    </row>
    <row r="35" spans="1:10" s="152" customFormat="1" ht="48" customHeight="1" thickBot="1">
      <c r="A35" s="2699" t="s">
        <v>28</v>
      </c>
      <c r="B35" s="2700"/>
      <c r="C35" s="2700"/>
      <c r="D35" s="2700"/>
      <c r="E35" s="2700"/>
      <c r="F35" s="2700"/>
      <c r="G35" s="2700"/>
      <c r="H35" s="2700"/>
      <c r="I35" s="2700"/>
      <c r="J35" s="2701"/>
    </row>
    <row r="36" spans="1:10" s="152" customFormat="1" ht="57" customHeight="1" thickBot="1">
      <c r="A36" s="2812" t="s">
        <v>23</v>
      </c>
      <c r="B36" s="2813"/>
      <c r="C36" s="2812" t="s">
        <v>22</v>
      </c>
      <c r="D36" s="2814"/>
      <c r="E36" s="2812" t="s">
        <v>24</v>
      </c>
      <c r="F36" s="2813"/>
      <c r="G36" s="2813"/>
      <c r="H36" s="2813"/>
      <c r="I36" s="2813"/>
      <c r="J36" s="2814"/>
    </row>
    <row r="37" spans="1:10" s="152" customFormat="1" ht="39" customHeight="1">
      <c r="A37" s="2815" t="s">
        <v>1666</v>
      </c>
      <c r="B37" s="2816"/>
      <c r="C37" s="2816"/>
      <c r="D37" s="2816"/>
      <c r="E37" s="2816"/>
      <c r="F37" s="2816"/>
      <c r="G37" s="2816"/>
      <c r="H37" s="2816"/>
      <c r="I37" s="2816"/>
      <c r="J37" s="2817"/>
    </row>
    <row r="38" spans="1:10" s="152" customFormat="1" ht="45" customHeight="1">
      <c r="A38" s="2806" t="s">
        <v>900</v>
      </c>
      <c r="B38" s="2807"/>
      <c r="C38" s="2807"/>
      <c r="D38" s="2807"/>
      <c r="E38" s="2807"/>
      <c r="F38" s="2807"/>
      <c r="G38" s="2807"/>
      <c r="H38" s="2807"/>
      <c r="I38" s="2807"/>
      <c r="J38" s="2808"/>
    </row>
    <row r="39" spans="1:10" s="152" customFormat="1" ht="38.25" customHeight="1">
      <c r="A39" s="2806" t="s">
        <v>901</v>
      </c>
      <c r="B39" s="2807"/>
      <c r="C39" s="2807"/>
      <c r="D39" s="2807"/>
      <c r="E39" s="2807"/>
      <c r="F39" s="2807"/>
      <c r="G39" s="2807"/>
      <c r="H39" s="2807"/>
      <c r="I39" s="2807"/>
      <c r="J39" s="2808"/>
    </row>
    <row r="40" spans="1:10" s="152" customFormat="1" ht="36" customHeight="1" thickBot="1">
      <c r="A40" s="2809" t="s">
        <v>902</v>
      </c>
      <c r="B40" s="2810"/>
      <c r="C40" s="2810"/>
      <c r="D40" s="2810"/>
      <c r="E40" s="2810"/>
      <c r="F40" s="2810"/>
      <c r="G40" s="2810"/>
      <c r="H40" s="2810"/>
      <c r="I40" s="2810"/>
      <c r="J40" s="2811"/>
    </row>
  </sheetData>
  <mergeCells count="34">
    <mergeCell ref="A34:J34"/>
    <mergeCell ref="A39:J39"/>
    <mergeCell ref="A40:J40"/>
    <mergeCell ref="A35:J35"/>
    <mergeCell ref="A36:B36"/>
    <mergeCell ref="C36:D36"/>
    <mergeCell ref="E36:J36"/>
    <mergeCell ref="A37:J37"/>
    <mergeCell ref="A38:J38"/>
    <mergeCell ref="A7:B7"/>
    <mergeCell ref="C7:E7"/>
    <mergeCell ref="A8:B8"/>
    <mergeCell ref="C8:E8"/>
    <mergeCell ref="A10:B10"/>
    <mergeCell ref="A11:J11"/>
    <mergeCell ref="A13:J13"/>
    <mergeCell ref="F14:J14"/>
    <mergeCell ref="A32:E32"/>
    <mergeCell ref="A33:E33"/>
    <mergeCell ref="B15:B18"/>
    <mergeCell ref="B19:B21"/>
    <mergeCell ref="A4:B4"/>
    <mergeCell ref="C4:G4"/>
    <mergeCell ref="A5:B5"/>
    <mergeCell ref="C5:D5"/>
    <mergeCell ref="A6:B6"/>
    <mergeCell ref="C6:J6"/>
    <mergeCell ref="A1:J1"/>
    <mergeCell ref="C2:F2"/>
    <mergeCell ref="G2:H2"/>
    <mergeCell ref="I2:J2"/>
    <mergeCell ref="A3:B3"/>
    <mergeCell ref="C3:D3"/>
    <mergeCell ref="E3:G3"/>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4" manualBreakCount="4">
    <brk id="14" max="16383" man="1"/>
    <brk id="18" max="9" man="1"/>
    <brk id="22" max="9" man="1"/>
    <brk id="40" max="16383" man="1"/>
  </rowBreaks>
  <drawing r:id="rId2"/>
</worksheet>
</file>

<file path=xl/worksheets/sheet55.xml><?xml version="1.0" encoding="utf-8"?>
<worksheet xmlns="http://schemas.openxmlformats.org/spreadsheetml/2006/main" xmlns:r="http://schemas.openxmlformats.org/officeDocument/2006/relationships">
  <sheetPr>
    <tabColor rgb="FFFF0000"/>
  </sheetPr>
  <dimension ref="A1:K38"/>
  <sheetViews>
    <sheetView view="pageBreakPreview" topLeftCell="A47" zoomScale="60" zoomScaleNormal="51" workbookViewId="0">
      <selection activeCell="A45" sqref="A45:XFD68"/>
    </sheetView>
  </sheetViews>
  <sheetFormatPr defaultColWidth="25.28515625" defaultRowHeight="27.75" customHeight="1"/>
  <cols>
    <col min="1" max="1" width="15.5703125" style="573" customWidth="1"/>
    <col min="2" max="2" width="26.7109375" style="147" customWidth="1"/>
    <col min="3" max="3" width="50.5703125" style="147" customWidth="1"/>
    <col min="4" max="4" width="18.28515625" style="154" customWidth="1"/>
    <col min="5" max="5" width="51.85546875" style="147" customWidth="1"/>
    <col min="6" max="6" width="14.42578125" style="154" customWidth="1"/>
    <col min="7" max="7" width="16.85546875" style="148" customWidth="1"/>
    <col min="8" max="8" width="16.42578125" style="148" customWidth="1"/>
    <col min="9" max="9" width="14.85546875" style="148" customWidth="1"/>
    <col min="10" max="10" width="24.140625" style="148" customWidth="1"/>
    <col min="11" max="11" width="25.28515625" style="148" hidden="1" customWidth="1"/>
    <col min="12" max="16384" width="25.28515625" style="148"/>
  </cols>
  <sheetData>
    <row r="1" spans="1:11" ht="80.25" customHeight="1" thickBot="1">
      <c r="A1" s="2233" t="s">
        <v>42</v>
      </c>
      <c r="B1" s="2234"/>
      <c r="C1" s="2234"/>
      <c r="D1" s="2234"/>
      <c r="E1" s="2234"/>
      <c r="F1" s="2234"/>
      <c r="G1" s="2234"/>
      <c r="H1" s="2234"/>
      <c r="I1" s="2234"/>
      <c r="J1" s="2235"/>
    </row>
    <row r="2" spans="1:11" ht="38.25" thickBot="1">
      <c r="A2" s="75" t="s">
        <v>1</v>
      </c>
      <c r="B2" s="75">
        <v>109</v>
      </c>
      <c r="C2" s="2239"/>
      <c r="D2" s="2239"/>
      <c r="E2" s="2239"/>
      <c r="F2" s="2189"/>
      <c r="G2" s="2188" t="s">
        <v>40</v>
      </c>
      <c r="H2" s="2239"/>
      <c r="I2" s="2188" t="s">
        <v>41</v>
      </c>
      <c r="J2" s="2189"/>
    </row>
    <row r="3" spans="1:11" ht="18.75">
      <c r="A3" s="2190" t="s">
        <v>66</v>
      </c>
      <c r="B3" s="2191"/>
      <c r="C3" s="2390" t="s">
        <v>1643</v>
      </c>
      <c r="D3" s="2390"/>
      <c r="E3" s="2191"/>
      <c r="F3" s="2191"/>
      <c r="G3" s="2191"/>
      <c r="H3" s="76"/>
      <c r="I3" s="76"/>
      <c r="J3" s="77"/>
    </row>
    <row r="4" spans="1:11" ht="18.75">
      <c r="A4" s="2192" t="s">
        <v>67</v>
      </c>
      <c r="B4" s="2193"/>
      <c r="C4" s="2193" t="s">
        <v>1644</v>
      </c>
      <c r="D4" s="2193"/>
      <c r="E4" s="2193"/>
      <c r="F4" s="2193"/>
      <c r="G4" s="2193"/>
      <c r="H4" s="76"/>
      <c r="I4" s="76"/>
      <c r="J4" s="77"/>
    </row>
    <row r="5" spans="1:11" ht="18.75">
      <c r="A5" s="2194" t="s">
        <v>68</v>
      </c>
      <c r="B5" s="2195"/>
      <c r="C5" s="2195" t="s">
        <v>1646</v>
      </c>
      <c r="D5" s="2195"/>
      <c r="E5" s="78"/>
      <c r="F5" s="78"/>
      <c r="G5" s="78"/>
      <c r="H5" s="78"/>
      <c r="I5" s="78"/>
      <c r="J5" s="79"/>
    </row>
    <row r="6" spans="1:11" ht="18.75">
      <c r="A6" s="2194" t="s">
        <v>69</v>
      </c>
      <c r="B6" s="2195"/>
      <c r="C6" s="2372" t="s">
        <v>1924</v>
      </c>
      <c r="D6" s="2372"/>
      <c r="E6" s="2372"/>
      <c r="F6" s="2372"/>
      <c r="G6" s="2372"/>
      <c r="H6" s="2372"/>
      <c r="I6" s="2372"/>
      <c r="J6" s="2775"/>
    </row>
    <row r="7" spans="1:11" ht="18.75">
      <c r="A7" s="2194" t="s">
        <v>1653</v>
      </c>
      <c r="B7" s="2195"/>
      <c r="C7" s="2195" t="s">
        <v>1652</v>
      </c>
      <c r="D7" s="2195"/>
      <c r="E7" s="2195"/>
      <c r="F7" s="1083"/>
      <c r="G7" s="1080"/>
      <c r="H7" s="1080"/>
      <c r="I7" s="1080"/>
      <c r="J7" s="80"/>
    </row>
    <row r="8" spans="1:11" ht="18.75">
      <c r="A8" s="2194" t="s">
        <v>121</v>
      </c>
      <c r="B8" s="2195"/>
      <c r="C8" s="2195" t="s">
        <v>514</v>
      </c>
      <c r="D8" s="2195"/>
      <c r="E8" s="2195"/>
      <c r="F8" s="1083"/>
      <c r="G8" s="1080"/>
      <c r="H8" s="1080"/>
      <c r="I8" s="1080"/>
      <c r="J8" s="80"/>
    </row>
    <row r="9" spans="1:11" ht="18.75">
      <c r="A9" s="134" t="s">
        <v>736</v>
      </c>
      <c r="B9" s="78"/>
      <c r="C9" s="1080"/>
      <c r="D9" s="1080"/>
      <c r="E9" s="1080"/>
      <c r="F9" s="1080"/>
      <c r="G9" s="1080"/>
      <c r="H9" s="1080"/>
      <c r="I9" s="1080"/>
      <c r="J9" s="80"/>
    </row>
    <row r="10" spans="1:11" ht="36.75" customHeight="1" thickBot="1">
      <c r="A10" s="2199" t="s">
        <v>731</v>
      </c>
      <c r="B10" s="2200"/>
      <c r="C10" s="1080" t="s">
        <v>1651</v>
      </c>
      <c r="D10" s="1080"/>
      <c r="E10" s="1083"/>
      <c r="F10" s="1080"/>
      <c r="G10" s="1080"/>
      <c r="H10" s="1080"/>
      <c r="I10" s="1080"/>
      <c r="J10" s="80"/>
    </row>
    <row r="11" spans="1:11" ht="34.5" customHeight="1" thickBot="1">
      <c r="A11" s="2201" t="s">
        <v>1647</v>
      </c>
      <c r="B11" s="2202"/>
      <c r="C11" s="2202"/>
      <c r="D11" s="2202"/>
      <c r="E11" s="2202"/>
      <c r="F11" s="2202"/>
      <c r="G11" s="2202"/>
      <c r="H11" s="2202"/>
      <c r="I11" s="2202"/>
      <c r="J11" s="2203"/>
    </row>
    <row r="12" spans="1:11" s="149" customFormat="1" ht="96.75" customHeight="1" thickBot="1">
      <c r="A12" s="1662" t="s">
        <v>18</v>
      </c>
      <c r="B12" s="1661" t="s">
        <v>728</v>
      </c>
      <c r="C12" s="1663" t="s">
        <v>2</v>
      </c>
      <c r="D12" s="1663" t="s">
        <v>153</v>
      </c>
      <c r="E12" s="1663" t="s">
        <v>26</v>
      </c>
      <c r="F12" s="1664" t="s">
        <v>851</v>
      </c>
      <c r="G12" s="1665" t="s">
        <v>859</v>
      </c>
      <c r="H12" s="1665" t="s">
        <v>27</v>
      </c>
      <c r="I12" s="1665" t="s">
        <v>852</v>
      </c>
      <c r="J12" s="1666" t="s">
        <v>853</v>
      </c>
    </row>
    <row r="13" spans="1:11" s="149" customFormat="1" ht="17.25" customHeight="1" thickBot="1">
      <c r="A13" s="2204"/>
      <c r="B13" s="2205"/>
      <c r="C13" s="2205"/>
      <c r="D13" s="2205"/>
      <c r="E13" s="2205"/>
      <c r="F13" s="2205"/>
      <c r="G13" s="2205"/>
      <c r="H13" s="2205"/>
      <c r="I13" s="2205"/>
      <c r="J13" s="2206"/>
    </row>
    <row r="14" spans="1:11" s="149" customFormat="1" ht="198" customHeight="1">
      <c r="A14" s="766" t="s">
        <v>918</v>
      </c>
      <c r="B14" s="1591" t="s">
        <v>16</v>
      </c>
      <c r="C14" s="1630" t="s">
        <v>1940</v>
      </c>
      <c r="D14" s="465" t="s">
        <v>167</v>
      </c>
      <c r="E14" s="1630" t="s">
        <v>1941</v>
      </c>
      <c r="F14" s="2325" t="s">
        <v>1762</v>
      </c>
      <c r="G14" s="2326"/>
      <c r="H14" s="2326"/>
      <c r="I14" s="2326"/>
      <c r="J14" s="2327"/>
      <c r="K14" s="573"/>
    </row>
    <row r="15" spans="1:11" s="149" customFormat="1" ht="239.25" customHeight="1">
      <c r="A15" s="443">
        <v>1</v>
      </c>
      <c r="B15" s="2768" t="s">
        <v>1658</v>
      </c>
      <c r="C15" s="201" t="s">
        <v>1942</v>
      </c>
      <c r="D15" s="465" t="s">
        <v>167</v>
      </c>
      <c r="E15" s="201" t="s">
        <v>2217</v>
      </c>
      <c r="F15" s="1085">
        <v>5</v>
      </c>
      <c r="G15" s="1086">
        <f t="shared" ref="G15:G29" si="0">(F15/$F$30)*100</f>
        <v>17.857142857142858</v>
      </c>
      <c r="H15" s="1085"/>
      <c r="I15" s="1085"/>
      <c r="J15" s="137"/>
    </row>
    <row r="16" spans="1:11" s="149" customFormat="1" ht="80.25" customHeight="1">
      <c r="A16" s="443">
        <v>2</v>
      </c>
      <c r="B16" s="2769"/>
      <c r="C16" s="201" t="s">
        <v>1939</v>
      </c>
      <c r="D16" s="465" t="s">
        <v>167</v>
      </c>
      <c r="E16" s="201" t="s">
        <v>1943</v>
      </c>
      <c r="F16" s="1183">
        <v>5</v>
      </c>
      <c r="G16" s="1184">
        <f t="shared" si="0"/>
        <v>17.857142857142858</v>
      </c>
      <c r="H16" s="1183"/>
      <c r="I16" s="1183"/>
      <c r="J16" s="137"/>
    </row>
    <row r="17" spans="1:10" s="149" customFormat="1" ht="37.5" customHeight="1">
      <c r="A17" s="443">
        <v>3</v>
      </c>
      <c r="B17" s="2769"/>
      <c r="C17" s="201" t="s">
        <v>1918</v>
      </c>
      <c r="D17" s="465" t="s">
        <v>167</v>
      </c>
      <c r="E17" s="201" t="s">
        <v>1917</v>
      </c>
      <c r="F17" s="1593">
        <v>3</v>
      </c>
      <c r="G17" s="1602">
        <f t="shared" si="0"/>
        <v>10.714285714285714</v>
      </c>
      <c r="H17" s="1593"/>
      <c r="I17" s="1593"/>
      <c r="J17" s="137"/>
    </row>
    <row r="18" spans="1:10" s="149" customFormat="1" ht="60.75" customHeight="1">
      <c r="A18" s="443">
        <v>4</v>
      </c>
      <c r="B18" s="2769"/>
      <c r="C18" s="201" t="s">
        <v>1919</v>
      </c>
      <c r="D18" s="465" t="s">
        <v>167</v>
      </c>
      <c r="E18" s="201" t="s">
        <v>1920</v>
      </c>
      <c r="F18" s="1593">
        <v>5</v>
      </c>
      <c r="G18" s="1602">
        <f t="shared" si="0"/>
        <v>17.857142857142858</v>
      </c>
      <c r="H18" s="1593"/>
      <c r="I18" s="1593"/>
      <c r="J18" s="137"/>
    </row>
    <row r="19" spans="1:10" s="149" customFormat="1" ht="93.75" customHeight="1">
      <c r="A19" s="443">
        <v>5</v>
      </c>
      <c r="B19" s="2769"/>
      <c r="C19" s="201" t="s">
        <v>1922</v>
      </c>
      <c r="D19" s="465" t="s">
        <v>167</v>
      </c>
      <c r="E19" s="201" t="s">
        <v>1921</v>
      </c>
      <c r="F19" s="1593">
        <v>3</v>
      </c>
      <c r="G19" s="1602">
        <f t="shared" si="0"/>
        <v>10.714285714285714</v>
      </c>
      <c r="H19" s="1593"/>
      <c r="I19" s="1593"/>
      <c r="J19" s="137"/>
    </row>
    <row r="20" spans="1:10" s="149" customFormat="1" ht="79.5" customHeight="1">
      <c r="A20" s="443">
        <v>6</v>
      </c>
      <c r="B20" s="2770"/>
      <c r="C20" s="201" t="s">
        <v>1659</v>
      </c>
      <c r="D20" s="90" t="s">
        <v>206</v>
      </c>
      <c r="E20" s="201" t="s">
        <v>1660</v>
      </c>
      <c r="F20" s="1085">
        <v>5</v>
      </c>
      <c r="G20" s="1086">
        <f t="shared" si="0"/>
        <v>17.857142857142858</v>
      </c>
      <c r="H20" s="1085"/>
      <c r="I20" s="1085"/>
      <c r="J20" s="137"/>
    </row>
    <row r="21" spans="1:10" s="149" customFormat="1" ht="182.25" customHeight="1" thickBot="1">
      <c r="A21" s="443">
        <v>7</v>
      </c>
      <c r="B21" s="756" t="s">
        <v>1661</v>
      </c>
      <c r="C21" s="1093" t="s">
        <v>464</v>
      </c>
      <c r="D21" s="179" t="s">
        <v>104</v>
      </c>
      <c r="E21" s="191" t="s">
        <v>466</v>
      </c>
      <c r="F21" s="1085">
        <v>2</v>
      </c>
      <c r="G21" s="1086">
        <f t="shared" si="0"/>
        <v>7.1428571428571423</v>
      </c>
      <c r="H21" s="1085"/>
      <c r="I21" s="1085"/>
      <c r="J21" s="137"/>
    </row>
    <row r="22" spans="1:10" ht="131.25" hidden="1" customHeight="1">
      <c r="A22" s="443"/>
      <c r="B22" s="1092" t="s">
        <v>490</v>
      </c>
      <c r="C22" s="1093" t="s">
        <v>489</v>
      </c>
      <c r="D22" s="90" t="s">
        <v>104</v>
      </c>
      <c r="E22" s="1093" t="s">
        <v>488</v>
      </c>
      <c r="F22" s="1084"/>
      <c r="G22" s="1086">
        <f t="shared" si="0"/>
        <v>0</v>
      </c>
      <c r="H22" s="93"/>
      <c r="I22" s="93"/>
      <c r="J22" s="96"/>
    </row>
    <row r="23" spans="1:10" ht="60" hidden="1" customHeight="1">
      <c r="A23" s="443"/>
      <c r="B23" s="698"/>
      <c r="C23" s="1093" t="s">
        <v>6</v>
      </c>
      <c r="D23" s="1093">
        <v>1.17</v>
      </c>
      <c r="E23" s="1085" t="s">
        <v>11</v>
      </c>
      <c r="F23" s="1084"/>
      <c r="G23" s="1086">
        <f t="shared" si="0"/>
        <v>0</v>
      </c>
      <c r="H23" s="93"/>
      <c r="I23" s="93"/>
      <c r="J23" s="96"/>
    </row>
    <row r="24" spans="1:10" ht="67.5" hidden="1" customHeight="1">
      <c r="A24" s="443"/>
      <c r="B24" s="1090"/>
      <c r="C24" s="1093" t="s">
        <v>296</v>
      </c>
      <c r="D24" s="1093" t="s">
        <v>390</v>
      </c>
      <c r="E24" s="1085" t="s">
        <v>306</v>
      </c>
      <c r="F24" s="1084"/>
      <c r="G24" s="1086">
        <f t="shared" si="0"/>
        <v>0</v>
      </c>
      <c r="H24" s="93"/>
      <c r="I24" s="93"/>
      <c r="J24" s="96"/>
    </row>
    <row r="25" spans="1:10" ht="73.5" hidden="1" customHeight="1">
      <c r="A25" s="443"/>
      <c r="B25" s="1090"/>
      <c r="C25" s="1093" t="s">
        <v>327</v>
      </c>
      <c r="D25" s="1093">
        <v>7.99</v>
      </c>
      <c r="E25" s="1085" t="s">
        <v>154</v>
      </c>
      <c r="F25" s="1084"/>
      <c r="G25" s="1086">
        <f t="shared" si="0"/>
        <v>0</v>
      </c>
      <c r="H25" s="93"/>
      <c r="I25" s="93"/>
      <c r="J25" s="96"/>
    </row>
    <row r="26" spans="1:10" ht="98.25" hidden="1" customHeight="1">
      <c r="A26" s="443"/>
      <c r="B26" s="1090"/>
      <c r="C26" s="139" t="s">
        <v>148</v>
      </c>
      <c r="D26" s="1093" t="s">
        <v>328</v>
      </c>
      <c r="E26" s="1085" t="s">
        <v>307</v>
      </c>
      <c r="F26" s="1084"/>
      <c r="G26" s="1086">
        <f t="shared" si="0"/>
        <v>0</v>
      </c>
      <c r="H26" s="93"/>
      <c r="I26" s="93"/>
      <c r="J26" s="96"/>
    </row>
    <row r="27" spans="1:10" ht="66" hidden="1" customHeight="1">
      <c r="A27" s="443"/>
      <c r="B27" s="1090"/>
      <c r="C27" s="139" t="s">
        <v>86</v>
      </c>
      <c r="D27" s="1093" t="s">
        <v>329</v>
      </c>
      <c r="E27" s="1085" t="s">
        <v>326</v>
      </c>
      <c r="F27" s="1085"/>
      <c r="G27" s="1086">
        <f t="shared" si="0"/>
        <v>0</v>
      </c>
      <c r="H27" s="93"/>
      <c r="I27" s="93"/>
      <c r="J27" s="96"/>
    </row>
    <row r="28" spans="1:10" ht="51" hidden="1" customHeight="1">
      <c r="A28" s="443">
        <v>4</v>
      </c>
      <c r="B28" s="1090"/>
      <c r="C28" s="1093" t="s">
        <v>37</v>
      </c>
      <c r="D28" s="1093">
        <v>60.11</v>
      </c>
      <c r="E28" s="1085" t="s">
        <v>114</v>
      </c>
      <c r="F28" s="1084"/>
      <c r="G28" s="1086">
        <f t="shared" si="0"/>
        <v>0</v>
      </c>
      <c r="H28" s="93"/>
      <c r="I28" s="93"/>
      <c r="J28" s="96"/>
    </row>
    <row r="29" spans="1:10" ht="51" hidden="1" customHeight="1">
      <c r="A29" s="443">
        <v>5</v>
      </c>
      <c r="B29" s="1090"/>
      <c r="C29" s="1093"/>
      <c r="D29" s="1093"/>
      <c r="E29" s="1085"/>
      <c r="F29" s="1084"/>
      <c r="G29" s="1086">
        <f t="shared" si="0"/>
        <v>0</v>
      </c>
      <c r="H29" s="93"/>
      <c r="I29" s="93"/>
      <c r="J29" s="96"/>
    </row>
    <row r="30" spans="1:10" s="151" customFormat="1" ht="30" customHeight="1">
      <c r="A30" s="2771" t="s">
        <v>45</v>
      </c>
      <c r="B30" s="2772"/>
      <c r="C30" s="2772"/>
      <c r="D30" s="2772"/>
      <c r="E30" s="2772"/>
      <c r="F30" s="600">
        <f>SUM(F15:F29)</f>
        <v>28</v>
      </c>
      <c r="G30" s="601"/>
      <c r="H30" s="602"/>
      <c r="I30" s="603"/>
      <c r="J30" s="604"/>
    </row>
    <row r="31" spans="1:10" s="151" customFormat="1" ht="30.75" customHeight="1" thickBot="1">
      <c r="A31" s="2773" t="s">
        <v>44</v>
      </c>
      <c r="B31" s="2774"/>
      <c r="C31" s="2774"/>
      <c r="D31" s="2774"/>
      <c r="E31" s="2774"/>
      <c r="F31" s="605"/>
      <c r="G31" s="609">
        <v>100</v>
      </c>
      <c r="H31" s="606"/>
      <c r="I31" s="607"/>
      <c r="J31" s="608"/>
    </row>
    <row r="32" spans="1:10" s="152" customFormat="1" ht="45.75" customHeight="1" thickBot="1">
      <c r="A32" s="2410" t="s">
        <v>1944</v>
      </c>
      <c r="B32" s="2411"/>
      <c r="C32" s="2411"/>
      <c r="D32" s="2411"/>
      <c r="E32" s="2411"/>
      <c r="F32" s="2411"/>
      <c r="G32" s="2411"/>
      <c r="H32" s="2411"/>
      <c r="I32" s="2411"/>
      <c r="J32" s="2412"/>
    </row>
    <row r="33" spans="1:10" s="152" customFormat="1" ht="29.25" customHeight="1" thickBot="1">
      <c r="A33" s="2196" t="s">
        <v>28</v>
      </c>
      <c r="B33" s="2197"/>
      <c r="C33" s="2197"/>
      <c r="D33" s="2197"/>
      <c r="E33" s="2197"/>
      <c r="F33" s="2197"/>
      <c r="G33" s="2197"/>
      <c r="H33" s="2197"/>
      <c r="I33" s="2197"/>
      <c r="J33" s="2198"/>
    </row>
    <row r="34" spans="1:10" s="152" customFormat="1" ht="57" customHeight="1" thickBot="1">
      <c r="A34" s="2213" t="s">
        <v>23</v>
      </c>
      <c r="B34" s="2215"/>
      <c r="C34" s="2213" t="s">
        <v>22</v>
      </c>
      <c r="D34" s="2214"/>
      <c r="E34" s="2213" t="s">
        <v>24</v>
      </c>
      <c r="F34" s="2215"/>
      <c r="G34" s="2215"/>
      <c r="H34" s="2215"/>
      <c r="I34" s="2215"/>
      <c r="J34" s="2214"/>
    </row>
    <row r="35" spans="1:10" s="152" customFormat="1" ht="30.75" customHeight="1">
      <c r="A35" s="2499" t="s">
        <v>1666</v>
      </c>
      <c r="B35" s="2500"/>
      <c r="C35" s="2500"/>
      <c r="D35" s="2500"/>
      <c r="E35" s="2500"/>
      <c r="F35" s="2500"/>
      <c r="G35" s="2500"/>
      <c r="H35" s="2500"/>
      <c r="I35" s="2500"/>
      <c r="J35" s="2501"/>
    </row>
    <row r="36" spans="1:10" s="152" customFormat="1" ht="32.25" customHeight="1">
      <c r="A36" s="2352" t="s">
        <v>900</v>
      </c>
      <c r="B36" s="2353"/>
      <c r="C36" s="2353"/>
      <c r="D36" s="2353"/>
      <c r="E36" s="2353"/>
      <c r="F36" s="2353"/>
      <c r="G36" s="2353"/>
      <c r="H36" s="2353"/>
      <c r="I36" s="2353"/>
      <c r="J36" s="2354"/>
    </row>
    <row r="37" spans="1:10" s="152" customFormat="1" ht="37.5" customHeight="1">
      <c r="A37" s="2352" t="s">
        <v>901</v>
      </c>
      <c r="B37" s="2353"/>
      <c r="C37" s="2353"/>
      <c r="D37" s="2353"/>
      <c r="E37" s="2353"/>
      <c r="F37" s="2353"/>
      <c r="G37" s="2353"/>
      <c r="H37" s="2353"/>
      <c r="I37" s="2353"/>
      <c r="J37" s="2354"/>
    </row>
    <row r="38" spans="1:10" s="152" customFormat="1" ht="19.5" thickBot="1">
      <c r="A38" s="2355" t="s">
        <v>902</v>
      </c>
      <c r="B38" s="2356"/>
      <c r="C38" s="2356"/>
      <c r="D38" s="2356"/>
      <c r="E38" s="2356"/>
      <c r="F38" s="2356"/>
      <c r="G38" s="2356"/>
      <c r="H38" s="2356"/>
      <c r="I38" s="2356"/>
      <c r="J38" s="2357"/>
    </row>
  </sheetData>
  <mergeCells count="33">
    <mergeCell ref="A38:J38"/>
    <mergeCell ref="C4:G4"/>
    <mergeCell ref="C6:J6"/>
    <mergeCell ref="C5:D5"/>
    <mergeCell ref="B15:B20"/>
    <mergeCell ref="A13:J13"/>
    <mergeCell ref="A34:B34"/>
    <mergeCell ref="C34:D34"/>
    <mergeCell ref="E34:J34"/>
    <mergeCell ref="A35:J35"/>
    <mergeCell ref="A36:J36"/>
    <mergeCell ref="A37:J37"/>
    <mergeCell ref="A30:E30"/>
    <mergeCell ref="A31:E31"/>
    <mergeCell ref="A32:J32"/>
    <mergeCell ref="A33:J33"/>
    <mergeCell ref="A8:B8"/>
    <mergeCell ref="C8:E8"/>
    <mergeCell ref="A10:B10"/>
    <mergeCell ref="A11:J11"/>
    <mergeCell ref="F14:J14"/>
    <mergeCell ref="A4:B4"/>
    <mergeCell ref="A5:B5"/>
    <mergeCell ref="A6:B6"/>
    <mergeCell ref="A7:B7"/>
    <mergeCell ref="C7:E7"/>
    <mergeCell ref="A1:J1"/>
    <mergeCell ref="C2:F2"/>
    <mergeCell ref="G2:H2"/>
    <mergeCell ref="I2:J2"/>
    <mergeCell ref="A3:B3"/>
    <mergeCell ref="C3:D3"/>
    <mergeCell ref="E3:G3"/>
  </mergeCells>
  <pageMargins left="0.19685039370078741" right="0.19685039370078741" top="0.23622047244094491" bottom="0.39370078740157483" header="0.19685039370078741" footer="0.19685039370078741"/>
  <pageSetup paperSize="9" scale="54" orientation="landscape" verticalDpi="1200" r:id="rId1"/>
  <headerFooter alignWithMargins="0">
    <oddFooter>&amp;R&amp;P di &amp;N</oddFooter>
  </headerFooter>
  <rowBreaks count="3" manualBreakCount="3">
    <brk id="14" max="16383" man="1"/>
    <brk id="20" max="16383" man="1"/>
    <brk id="38" max="16383" man="1"/>
  </rowBreaks>
  <drawing r:id="rId2"/>
</worksheet>
</file>

<file path=xl/worksheets/sheet56.xml><?xml version="1.0" encoding="utf-8"?>
<worksheet xmlns="http://schemas.openxmlformats.org/spreadsheetml/2006/main" xmlns:r="http://schemas.openxmlformats.org/officeDocument/2006/relationships">
  <sheetPr>
    <tabColor rgb="FFFF0000"/>
  </sheetPr>
  <dimension ref="A1:K41"/>
  <sheetViews>
    <sheetView view="pageBreakPreview" topLeftCell="A36" zoomScale="60" zoomScaleNormal="51" workbookViewId="0">
      <selection activeCell="E53" sqref="E53"/>
    </sheetView>
  </sheetViews>
  <sheetFormatPr defaultColWidth="25.28515625" defaultRowHeight="27.75" customHeight="1"/>
  <cols>
    <col min="1" max="1" width="25.28515625" style="573"/>
    <col min="2" max="2" width="32" style="147" customWidth="1"/>
    <col min="3" max="3" width="38.5703125" style="147" customWidth="1"/>
    <col min="4" max="4" width="12" style="154" customWidth="1"/>
    <col min="5" max="5" width="62" style="147" customWidth="1"/>
    <col min="6" max="6" width="16.85546875" style="154" customWidth="1"/>
    <col min="7" max="7" width="16.7109375" style="148" customWidth="1"/>
    <col min="8" max="8" width="16.28515625" style="148" customWidth="1"/>
    <col min="9" max="9" width="17.85546875" style="148" customWidth="1"/>
    <col min="10" max="10" width="18" style="148" customWidth="1"/>
    <col min="11" max="16384" width="25.28515625" style="148"/>
  </cols>
  <sheetData>
    <row r="1" spans="1:11" ht="89.25" customHeight="1" thickBot="1">
      <c r="A1" s="2233" t="s">
        <v>42</v>
      </c>
      <c r="B1" s="2234"/>
      <c r="C1" s="2234"/>
      <c r="D1" s="2234"/>
      <c r="E1" s="2234"/>
      <c r="F1" s="2234"/>
      <c r="G1" s="2234"/>
      <c r="H1" s="2234"/>
      <c r="I1" s="2234"/>
      <c r="J1" s="2235"/>
    </row>
    <row r="2" spans="1:11" ht="51.75" customHeight="1" thickBot="1">
      <c r="A2" s="75" t="s">
        <v>1</v>
      </c>
      <c r="B2" s="75">
        <v>102</v>
      </c>
      <c r="C2" s="2239"/>
      <c r="D2" s="2239"/>
      <c r="E2" s="2239"/>
      <c r="F2" s="2189"/>
      <c r="G2" s="2188" t="s">
        <v>40</v>
      </c>
      <c r="H2" s="2239"/>
      <c r="I2" s="2188" t="s">
        <v>41</v>
      </c>
      <c r="J2" s="2189"/>
    </row>
    <row r="3" spans="1:11" ht="18.75">
      <c r="A3" s="2190" t="s">
        <v>66</v>
      </c>
      <c r="B3" s="2191"/>
      <c r="C3" s="2191" t="s">
        <v>1580</v>
      </c>
      <c r="D3" s="2191"/>
      <c r="E3" s="2191"/>
      <c r="F3" s="2191"/>
      <c r="G3" s="2191"/>
      <c r="H3" s="76"/>
      <c r="I3" s="76"/>
      <c r="J3" s="77"/>
    </row>
    <row r="4" spans="1:11" ht="18.75">
      <c r="A4" s="2192" t="s">
        <v>67</v>
      </c>
      <c r="B4" s="2193"/>
      <c r="C4" s="1251" t="s">
        <v>93</v>
      </c>
      <c r="D4" s="1251"/>
      <c r="E4" s="2193"/>
      <c r="F4" s="2193"/>
      <c r="G4" s="2193"/>
      <c r="H4" s="76"/>
      <c r="I4" s="76"/>
      <c r="J4" s="77"/>
    </row>
    <row r="5" spans="1:11" ht="18.75">
      <c r="A5" s="2194" t="s">
        <v>68</v>
      </c>
      <c r="B5" s="2195"/>
      <c r="C5" s="78" t="s">
        <v>1645</v>
      </c>
      <c r="D5" s="78"/>
      <c r="E5" s="78"/>
      <c r="F5" s="78"/>
      <c r="G5" s="78"/>
      <c r="H5" s="78"/>
      <c r="I5" s="78"/>
      <c r="J5" s="79"/>
    </row>
    <row r="6" spans="1:11" ht="18.75">
      <c r="A6" s="2194" t="s">
        <v>69</v>
      </c>
      <c r="B6" s="2195"/>
      <c r="C6" s="1189" t="s">
        <v>1581</v>
      </c>
      <c r="D6" s="1189"/>
      <c r="E6" s="1189"/>
      <c r="F6" s="1196"/>
      <c r="G6" s="1189"/>
      <c r="H6" s="1189"/>
      <c r="I6" s="1189"/>
      <c r="J6" s="80"/>
    </row>
    <row r="7" spans="1:11" ht="18.75">
      <c r="A7" s="2194" t="s">
        <v>1043</v>
      </c>
      <c r="B7" s="2195"/>
      <c r="C7" s="2195"/>
      <c r="D7" s="2195"/>
      <c r="E7" s="2195"/>
      <c r="F7" s="1196"/>
      <c r="G7" s="1189"/>
      <c r="H7" s="1189"/>
      <c r="I7" s="1189"/>
      <c r="J7" s="80"/>
    </row>
    <row r="8" spans="1:11" ht="18.75" customHeight="1">
      <c r="A8" s="2194" t="s">
        <v>121</v>
      </c>
      <c r="B8" s="2195"/>
      <c r="C8" s="2195" t="s">
        <v>514</v>
      </c>
      <c r="D8" s="2195"/>
      <c r="E8" s="2195"/>
      <c r="F8" s="1196"/>
      <c r="G8" s="1189"/>
      <c r="H8" s="1189"/>
      <c r="I8" s="1189"/>
      <c r="J8" s="80"/>
    </row>
    <row r="9" spans="1:11" ht="18.75">
      <c r="A9" s="134" t="s">
        <v>39</v>
      </c>
      <c r="B9" s="78"/>
      <c r="C9" s="1189"/>
      <c r="D9" s="1189" t="s">
        <v>1582</v>
      </c>
      <c r="E9" s="1189"/>
      <c r="F9" s="1189"/>
      <c r="G9" s="1189"/>
      <c r="H9" s="1189"/>
      <c r="I9" s="1189"/>
      <c r="J9" s="80"/>
    </row>
    <row r="10" spans="1:11" ht="29.25" customHeight="1" thickBot="1">
      <c r="A10" s="2199" t="s">
        <v>731</v>
      </c>
      <c r="B10" s="2200"/>
      <c r="C10" s="1189" t="s">
        <v>1026</v>
      </c>
      <c r="D10" s="1189"/>
      <c r="E10" s="1196"/>
      <c r="F10" s="1189"/>
      <c r="G10" s="1189"/>
      <c r="H10" s="1189"/>
      <c r="I10" s="1189"/>
      <c r="J10" s="80"/>
    </row>
    <row r="11" spans="1:11" ht="27.75" customHeight="1" thickBot="1">
      <c r="A11" s="2201" t="s">
        <v>1583</v>
      </c>
      <c r="B11" s="2202"/>
      <c r="C11" s="2202"/>
      <c r="D11" s="2202"/>
      <c r="E11" s="2202"/>
      <c r="F11" s="2202"/>
      <c r="G11" s="2202"/>
      <c r="H11" s="2202"/>
      <c r="I11" s="2202"/>
      <c r="J11" s="2203"/>
    </row>
    <row r="12" spans="1:11" s="149" customFormat="1" ht="82.5" customHeight="1" thickBot="1">
      <c r="A12" s="697" t="s">
        <v>18</v>
      </c>
      <c r="B12" s="288" t="s">
        <v>728</v>
      </c>
      <c r="C12" s="287" t="s">
        <v>2</v>
      </c>
      <c r="D12" s="287" t="s">
        <v>153</v>
      </c>
      <c r="E12" s="287" t="s">
        <v>26</v>
      </c>
      <c r="F12" s="537" t="s">
        <v>851</v>
      </c>
      <c r="G12" s="538" t="s">
        <v>859</v>
      </c>
      <c r="H12" s="538" t="s">
        <v>27</v>
      </c>
      <c r="I12" s="538" t="s">
        <v>852</v>
      </c>
      <c r="J12" s="557" t="s">
        <v>853</v>
      </c>
    </row>
    <row r="13" spans="1:11" s="149" customFormat="1" ht="24" customHeight="1" thickBot="1">
      <c r="A13" s="2204"/>
      <c r="B13" s="2205"/>
      <c r="C13" s="2205"/>
      <c r="D13" s="2205"/>
      <c r="E13" s="2205"/>
      <c r="F13" s="2205"/>
      <c r="G13" s="2205"/>
      <c r="H13" s="2205"/>
      <c r="I13" s="2205"/>
      <c r="J13" s="2206"/>
    </row>
    <row r="14" spans="1:11" s="149" customFormat="1" ht="174.75" customHeight="1">
      <c r="A14" s="839" t="s">
        <v>918</v>
      </c>
      <c r="B14" s="840" t="s">
        <v>16</v>
      </c>
      <c r="C14" s="1596" t="s">
        <v>1931</v>
      </c>
      <c r="D14" s="841" t="s">
        <v>167</v>
      </c>
      <c r="E14" s="1596" t="s">
        <v>1932</v>
      </c>
      <c r="F14" s="2325" t="s">
        <v>1762</v>
      </c>
      <c r="G14" s="2326"/>
      <c r="H14" s="2326"/>
      <c r="I14" s="2326"/>
      <c r="J14" s="2327"/>
      <c r="K14" s="573"/>
    </row>
    <row r="15" spans="1:11" s="149" customFormat="1" ht="127.5" customHeight="1">
      <c r="A15" s="443">
        <v>1</v>
      </c>
      <c r="B15" s="277" t="s">
        <v>1585</v>
      </c>
      <c r="C15" s="201" t="s">
        <v>1936</v>
      </c>
      <c r="D15" s="90" t="s">
        <v>104</v>
      </c>
      <c r="E15" s="201" t="s">
        <v>1935</v>
      </c>
      <c r="F15" s="1200">
        <v>4</v>
      </c>
      <c r="G15" s="1206">
        <f t="shared" ref="G15:G32" si="0">(F15/$F$33)*100</f>
        <v>11.428571428571429</v>
      </c>
      <c r="H15" s="1200"/>
      <c r="I15" s="1200"/>
      <c r="J15" s="137"/>
    </row>
    <row r="16" spans="1:11" s="149" customFormat="1" ht="87.75" customHeight="1">
      <c r="A16" s="443">
        <v>2</v>
      </c>
      <c r="B16" s="277" t="s">
        <v>1967</v>
      </c>
      <c r="C16" s="201" t="s">
        <v>1968</v>
      </c>
      <c r="D16" s="1681" t="s">
        <v>104</v>
      </c>
      <c r="E16" s="201" t="s">
        <v>2058</v>
      </c>
      <c r="F16" s="1685">
        <v>3</v>
      </c>
      <c r="G16" s="1695">
        <f t="shared" si="0"/>
        <v>8.5714285714285712</v>
      </c>
      <c r="H16" s="1685"/>
      <c r="I16" s="1685"/>
      <c r="J16" s="137"/>
    </row>
    <row r="17" spans="1:10" s="149" customFormat="1" ht="88.5" customHeight="1">
      <c r="A17" s="443">
        <v>3</v>
      </c>
      <c r="B17" s="278" t="s">
        <v>1584</v>
      </c>
      <c r="C17" s="201" t="s">
        <v>578</v>
      </c>
      <c r="D17" s="90" t="s">
        <v>104</v>
      </c>
      <c r="E17" s="201" t="s">
        <v>1030</v>
      </c>
      <c r="F17" s="1200">
        <v>4</v>
      </c>
      <c r="G17" s="1206">
        <f t="shared" si="0"/>
        <v>11.428571428571429</v>
      </c>
      <c r="H17" s="1200"/>
      <c r="I17" s="1200"/>
      <c r="J17" s="137"/>
    </row>
    <row r="18" spans="1:10" s="149" customFormat="1" ht="138" customHeight="1">
      <c r="A18" s="443">
        <v>4</v>
      </c>
      <c r="B18" s="756" t="s">
        <v>1954</v>
      </c>
      <c r="C18" s="1233" t="s">
        <v>464</v>
      </c>
      <c r="D18" s="179" t="s">
        <v>104</v>
      </c>
      <c r="E18" s="191" t="s">
        <v>466</v>
      </c>
      <c r="F18" s="1200">
        <v>2</v>
      </c>
      <c r="G18" s="1206">
        <f t="shared" si="0"/>
        <v>5.7142857142857144</v>
      </c>
      <c r="H18" s="1200"/>
      <c r="I18" s="1200"/>
      <c r="J18" s="137"/>
    </row>
    <row r="19" spans="1:10" s="149" customFormat="1" ht="111" customHeight="1">
      <c r="A19" s="443">
        <v>5</v>
      </c>
      <c r="B19" s="277" t="s">
        <v>1586</v>
      </c>
      <c r="C19" s="1233" t="s">
        <v>491</v>
      </c>
      <c r="D19" s="90" t="s">
        <v>104</v>
      </c>
      <c r="E19" s="1200" t="s">
        <v>1031</v>
      </c>
      <c r="F19" s="1200">
        <v>3</v>
      </c>
      <c r="G19" s="1206">
        <f t="shared" si="0"/>
        <v>8.5714285714285712</v>
      </c>
      <c r="H19" s="1200"/>
      <c r="I19" s="1200"/>
      <c r="J19" s="137"/>
    </row>
    <row r="20" spans="1:10" s="149" customFormat="1" ht="147" customHeight="1">
      <c r="A20" s="443">
        <v>6</v>
      </c>
      <c r="B20" s="756" t="s">
        <v>1587</v>
      </c>
      <c r="C20" s="1233" t="s">
        <v>576</v>
      </c>
      <c r="D20" s="179" t="s">
        <v>104</v>
      </c>
      <c r="E20" s="1233" t="s">
        <v>1117</v>
      </c>
      <c r="F20" s="1200">
        <v>3</v>
      </c>
      <c r="G20" s="1206">
        <f t="shared" si="0"/>
        <v>8.5714285714285712</v>
      </c>
      <c r="H20" s="1200"/>
      <c r="I20" s="1200"/>
      <c r="J20" s="137"/>
    </row>
    <row r="21" spans="1:10" ht="300" customHeight="1">
      <c r="A21" s="443">
        <v>7</v>
      </c>
      <c r="B21" s="1202" t="s">
        <v>1114</v>
      </c>
      <c r="C21" s="1685" t="s">
        <v>1955</v>
      </c>
      <c r="D21" s="179" t="s">
        <v>104</v>
      </c>
      <c r="E21" s="1777" t="s">
        <v>2057</v>
      </c>
      <c r="F21" s="1214">
        <v>5</v>
      </c>
      <c r="G21" s="1206">
        <f t="shared" si="0"/>
        <v>14.285714285714285</v>
      </c>
      <c r="H21" s="1200"/>
      <c r="I21" s="1214"/>
      <c r="J21" s="96"/>
    </row>
    <row r="22" spans="1:10" ht="131.25" hidden="1" customHeight="1">
      <c r="A22" s="443"/>
      <c r="B22" s="1234" t="s">
        <v>490</v>
      </c>
      <c r="C22" s="1233" t="s">
        <v>489</v>
      </c>
      <c r="D22" s="90" t="s">
        <v>104</v>
      </c>
      <c r="E22" s="1233" t="s">
        <v>488</v>
      </c>
      <c r="F22" s="1214"/>
      <c r="G22" s="1206">
        <f t="shared" si="0"/>
        <v>0</v>
      </c>
      <c r="H22" s="93"/>
      <c r="I22" s="93"/>
      <c r="J22" s="96"/>
    </row>
    <row r="23" spans="1:10" ht="60" hidden="1" customHeight="1">
      <c r="A23" s="443"/>
      <c r="B23" s="698"/>
      <c r="C23" s="1233" t="s">
        <v>6</v>
      </c>
      <c r="D23" s="1233">
        <v>1.17</v>
      </c>
      <c r="E23" s="1200" t="s">
        <v>11</v>
      </c>
      <c r="F23" s="1214"/>
      <c r="G23" s="1206">
        <f t="shared" si="0"/>
        <v>0</v>
      </c>
      <c r="H23" s="93"/>
      <c r="I23" s="93"/>
      <c r="J23" s="96"/>
    </row>
    <row r="24" spans="1:10" ht="67.5" hidden="1" customHeight="1">
      <c r="A24" s="443"/>
      <c r="B24" s="1219"/>
      <c r="C24" s="1233" t="s">
        <v>296</v>
      </c>
      <c r="D24" s="1233" t="s">
        <v>390</v>
      </c>
      <c r="E24" s="1200" t="s">
        <v>306</v>
      </c>
      <c r="F24" s="1214"/>
      <c r="G24" s="1206">
        <f t="shared" si="0"/>
        <v>0</v>
      </c>
      <c r="H24" s="93"/>
      <c r="I24" s="93"/>
      <c r="J24" s="96"/>
    </row>
    <row r="25" spans="1:10" ht="73.5" hidden="1" customHeight="1">
      <c r="A25" s="443"/>
      <c r="B25" s="1219"/>
      <c r="C25" s="1233" t="s">
        <v>327</v>
      </c>
      <c r="D25" s="1233">
        <v>7.99</v>
      </c>
      <c r="E25" s="1200" t="s">
        <v>154</v>
      </c>
      <c r="F25" s="1214"/>
      <c r="G25" s="1206">
        <f t="shared" si="0"/>
        <v>0</v>
      </c>
      <c r="H25" s="93"/>
      <c r="I25" s="93"/>
      <c r="J25" s="96"/>
    </row>
    <row r="26" spans="1:10" ht="98.25" hidden="1" customHeight="1">
      <c r="A26" s="443"/>
      <c r="B26" s="1219"/>
      <c r="C26" s="139" t="s">
        <v>148</v>
      </c>
      <c r="D26" s="1233" t="s">
        <v>328</v>
      </c>
      <c r="E26" s="1200" t="s">
        <v>307</v>
      </c>
      <c r="F26" s="1214"/>
      <c r="G26" s="1206">
        <f t="shared" si="0"/>
        <v>0</v>
      </c>
      <c r="H26" s="93"/>
      <c r="I26" s="93"/>
      <c r="J26" s="96"/>
    </row>
    <row r="27" spans="1:10" ht="66" hidden="1" customHeight="1">
      <c r="A27" s="443"/>
      <c r="B27" s="1219"/>
      <c r="C27" s="139" t="s">
        <v>86</v>
      </c>
      <c r="D27" s="1233" t="s">
        <v>329</v>
      </c>
      <c r="E27" s="1200" t="s">
        <v>326</v>
      </c>
      <c r="F27" s="1200"/>
      <c r="G27" s="1206">
        <f t="shared" si="0"/>
        <v>0</v>
      </c>
      <c r="H27" s="93"/>
      <c r="I27" s="93"/>
      <c r="J27" s="96"/>
    </row>
    <row r="28" spans="1:10" ht="51" hidden="1" customHeight="1">
      <c r="A28" s="443"/>
      <c r="B28" s="1219"/>
      <c r="C28" s="1233" t="s">
        <v>37</v>
      </c>
      <c r="D28" s="1233">
        <v>60.11</v>
      </c>
      <c r="E28" s="1200" t="s">
        <v>114</v>
      </c>
      <c r="F28" s="1214"/>
      <c r="G28" s="1206">
        <f t="shared" si="0"/>
        <v>0</v>
      </c>
      <c r="H28" s="93"/>
      <c r="I28" s="93"/>
      <c r="J28" s="96"/>
    </row>
    <row r="29" spans="1:10" ht="51" hidden="1" customHeight="1">
      <c r="A29" s="443">
        <v>7</v>
      </c>
      <c r="B29" s="1219"/>
      <c r="C29" s="1233"/>
      <c r="D29" s="1233"/>
      <c r="E29" s="1200"/>
      <c r="F29" s="1214"/>
      <c r="G29" s="1206">
        <f t="shared" si="0"/>
        <v>0</v>
      </c>
      <c r="H29" s="93"/>
      <c r="I29" s="93"/>
      <c r="J29" s="96"/>
    </row>
    <row r="30" spans="1:10" ht="127.5" customHeight="1">
      <c r="A30" s="443">
        <v>8</v>
      </c>
      <c r="B30" s="1219" t="s">
        <v>1591</v>
      </c>
      <c r="C30" s="1207" t="s">
        <v>1033</v>
      </c>
      <c r="D30" s="1772" t="s">
        <v>2059</v>
      </c>
      <c r="E30" s="1200" t="s">
        <v>1070</v>
      </c>
      <c r="F30" s="1214">
        <v>3</v>
      </c>
      <c r="G30" s="1206">
        <f t="shared" si="0"/>
        <v>8.5714285714285712</v>
      </c>
      <c r="H30" s="93"/>
      <c r="I30" s="93"/>
      <c r="J30" s="96"/>
    </row>
    <row r="31" spans="1:10" ht="111" customHeight="1">
      <c r="A31" s="443">
        <v>9</v>
      </c>
      <c r="B31" s="1202" t="s">
        <v>1588</v>
      </c>
      <c r="C31" s="1200" t="s">
        <v>908</v>
      </c>
      <c r="D31" s="179" t="s">
        <v>167</v>
      </c>
      <c r="E31" s="1593" t="s">
        <v>1937</v>
      </c>
      <c r="F31" s="1214">
        <v>3</v>
      </c>
      <c r="G31" s="1206">
        <f t="shared" si="0"/>
        <v>8.5714285714285712</v>
      </c>
      <c r="H31" s="93"/>
      <c r="I31" s="93"/>
      <c r="J31" s="96"/>
    </row>
    <row r="32" spans="1:10" ht="57" customHeight="1" thickBot="1">
      <c r="A32" s="443">
        <v>10</v>
      </c>
      <c r="B32" s="1762" t="s">
        <v>1959</v>
      </c>
      <c r="C32" s="671" t="s">
        <v>270</v>
      </c>
      <c r="D32" s="150" t="s">
        <v>167</v>
      </c>
      <c r="E32" s="1200" t="s">
        <v>274</v>
      </c>
      <c r="F32" s="1214">
        <v>5</v>
      </c>
      <c r="G32" s="1206">
        <f t="shared" si="0"/>
        <v>14.285714285714285</v>
      </c>
      <c r="H32" s="1214"/>
      <c r="I32" s="1214"/>
      <c r="J32" s="96"/>
    </row>
    <row r="33" spans="1:10" s="151" customFormat="1" ht="44.25" customHeight="1">
      <c r="A33" s="2771" t="s">
        <v>45</v>
      </c>
      <c r="B33" s="2772"/>
      <c r="C33" s="2772"/>
      <c r="D33" s="2772"/>
      <c r="E33" s="2772"/>
      <c r="F33" s="600">
        <f>SUM(F15:F32)</f>
        <v>35</v>
      </c>
      <c r="G33" s="601"/>
      <c r="H33" s="602"/>
      <c r="I33" s="603"/>
      <c r="J33" s="604"/>
    </row>
    <row r="34" spans="1:10" s="151" customFormat="1" ht="47.25" customHeight="1" thickBot="1">
      <c r="A34" s="2773" t="s">
        <v>44</v>
      </c>
      <c r="B34" s="2774"/>
      <c r="C34" s="2774"/>
      <c r="D34" s="2774"/>
      <c r="E34" s="2774"/>
      <c r="F34" s="605"/>
      <c r="G34" s="609">
        <v>100</v>
      </c>
      <c r="H34" s="606"/>
      <c r="I34" s="607"/>
      <c r="J34" s="608"/>
    </row>
    <row r="35" spans="1:10" s="152" customFormat="1" ht="19.5" thickBot="1">
      <c r="A35" s="2410" t="s">
        <v>21</v>
      </c>
      <c r="B35" s="2411"/>
      <c r="C35" s="2411"/>
      <c r="D35" s="2411"/>
      <c r="E35" s="2411"/>
      <c r="F35" s="2411"/>
      <c r="G35" s="2411"/>
      <c r="H35" s="2411"/>
      <c r="I35" s="2411"/>
      <c r="J35" s="2412"/>
    </row>
    <row r="36" spans="1:10" s="152" customFormat="1" ht="19.5" thickBot="1">
      <c r="A36" s="2196" t="s">
        <v>28</v>
      </c>
      <c r="B36" s="2197"/>
      <c r="C36" s="2197"/>
      <c r="D36" s="2197"/>
      <c r="E36" s="2197"/>
      <c r="F36" s="2197"/>
      <c r="G36" s="2197"/>
      <c r="H36" s="2197"/>
      <c r="I36" s="2197"/>
      <c r="J36" s="2198"/>
    </row>
    <row r="37" spans="1:10" s="152" customFormat="1" ht="49.5" customHeight="1" thickBot="1">
      <c r="A37" s="2213" t="s">
        <v>23</v>
      </c>
      <c r="B37" s="2215"/>
      <c r="C37" s="2213" t="s">
        <v>22</v>
      </c>
      <c r="D37" s="2214"/>
      <c r="E37" s="2213" t="s">
        <v>24</v>
      </c>
      <c r="F37" s="2215"/>
      <c r="G37" s="2215"/>
      <c r="H37" s="2215"/>
      <c r="I37" s="2215"/>
      <c r="J37" s="2214"/>
    </row>
    <row r="38" spans="1:10" s="152" customFormat="1" ht="30.75" customHeight="1">
      <c r="A38" s="2499" t="s">
        <v>1666</v>
      </c>
      <c r="B38" s="2500"/>
      <c r="C38" s="2500"/>
      <c r="D38" s="2500"/>
      <c r="E38" s="2500"/>
      <c r="F38" s="2500"/>
      <c r="G38" s="2500"/>
      <c r="H38" s="2500"/>
      <c r="I38" s="2500"/>
      <c r="J38" s="2501"/>
    </row>
    <row r="39" spans="1:10" s="152" customFormat="1" ht="32.25" customHeight="1">
      <c r="A39" s="2352" t="s">
        <v>900</v>
      </c>
      <c r="B39" s="2353"/>
      <c r="C39" s="2353"/>
      <c r="D39" s="2353"/>
      <c r="E39" s="2353"/>
      <c r="F39" s="2353"/>
      <c r="G39" s="2353"/>
      <c r="H39" s="2353"/>
      <c r="I39" s="2353"/>
      <c r="J39" s="2354"/>
    </row>
    <row r="40" spans="1:10" s="152" customFormat="1" ht="33.75" customHeight="1">
      <c r="A40" s="2352" t="s">
        <v>901</v>
      </c>
      <c r="B40" s="2353"/>
      <c r="C40" s="2353"/>
      <c r="D40" s="2353"/>
      <c r="E40" s="2353"/>
      <c r="F40" s="2353"/>
      <c r="G40" s="2353"/>
      <c r="H40" s="2353"/>
      <c r="I40" s="2353"/>
      <c r="J40" s="2354"/>
    </row>
    <row r="41" spans="1:10" s="152" customFormat="1" ht="19.5" thickBot="1">
      <c r="A41" s="2355" t="s">
        <v>902</v>
      </c>
      <c r="B41" s="2356"/>
      <c r="C41" s="2356"/>
      <c r="D41" s="2356"/>
      <c r="E41" s="2356"/>
      <c r="F41" s="2356"/>
      <c r="G41" s="2356"/>
      <c r="H41" s="2356"/>
      <c r="I41" s="2356"/>
      <c r="J41" s="2357"/>
    </row>
  </sheetData>
  <mergeCells count="30">
    <mergeCell ref="A41:J41"/>
    <mergeCell ref="C3:D3"/>
    <mergeCell ref="A37:B37"/>
    <mergeCell ref="C37:D37"/>
    <mergeCell ref="E37:J37"/>
    <mergeCell ref="A38:J38"/>
    <mergeCell ref="A39:J39"/>
    <mergeCell ref="A40:J40"/>
    <mergeCell ref="A33:E33"/>
    <mergeCell ref="A34:E34"/>
    <mergeCell ref="A35:J35"/>
    <mergeCell ref="A36:J36"/>
    <mergeCell ref="A8:B8"/>
    <mergeCell ref="C8:E8"/>
    <mergeCell ref="A10:B10"/>
    <mergeCell ref="A11:J11"/>
    <mergeCell ref="F14:J14"/>
    <mergeCell ref="A13:J13"/>
    <mergeCell ref="A4:B4"/>
    <mergeCell ref="E4:G4"/>
    <mergeCell ref="A5:B5"/>
    <mergeCell ref="A6:B6"/>
    <mergeCell ref="A7:B7"/>
    <mergeCell ref="C7:E7"/>
    <mergeCell ref="A1:J1"/>
    <mergeCell ref="C2:F2"/>
    <mergeCell ref="G2:H2"/>
    <mergeCell ref="I2:J2"/>
    <mergeCell ref="A3:B3"/>
    <mergeCell ref="E3:G3"/>
  </mergeCells>
  <pageMargins left="0.19685039370078741" right="0.19685039370078741" top="0.23622047244094491" bottom="0.39370078740157483" header="0.19685039370078741" footer="0.19685039370078741"/>
  <pageSetup paperSize="9" scale="46" orientation="landscape" verticalDpi="1200" r:id="rId1"/>
  <headerFooter alignWithMargins="0">
    <oddFooter>&amp;R&amp;P di &amp;N</oddFooter>
  </headerFooter>
  <rowBreaks count="4" manualBreakCount="4">
    <brk id="14" max="10" man="1"/>
    <brk id="20" max="10" man="1"/>
    <brk id="30" max="10" man="1"/>
    <brk id="41" max="10" man="1"/>
  </rowBreaks>
  <drawing r:id="rId2"/>
</worksheet>
</file>

<file path=xl/worksheets/sheet57.xml><?xml version="1.0" encoding="utf-8"?>
<worksheet xmlns="http://schemas.openxmlformats.org/spreadsheetml/2006/main" xmlns:r="http://schemas.openxmlformats.org/officeDocument/2006/relationships">
  <sheetPr>
    <tabColor rgb="FFFF0000"/>
  </sheetPr>
  <dimension ref="A1:K49"/>
  <sheetViews>
    <sheetView view="pageBreakPreview" topLeftCell="A44" zoomScale="60" zoomScaleNormal="51" workbookViewId="0">
      <selection activeCell="D53" sqref="D53"/>
    </sheetView>
  </sheetViews>
  <sheetFormatPr defaultColWidth="25.28515625" defaultRowHeight="27.75" customHeight="1"/>
  <cols>
    <col min="1" max="1" width="23.5703125" style="573" customWidth="1"/>
    <col min="2" max="2" width="44.28515625" style="147" customWidth="1"/>
    <col min="3" max="3" width="32.28515625" style="147" customWidth="1"/>
    <col min="4" max="4" width="15.5703125" style="154" customWidth="1"/>
    <col min="5" max="5" width="49.7109375" style="147" customWidth="1"/>
    <col min="6" max="6" width="14" style="154" customWidth="1"/>
    <col min="7" max="7" width="15.5703125" style="148" customWidth="1"/>
    <col min="8" max="8" width="15.42578125" style="148" customWidth="1"/>
    <col min="9" max="10" width="17.42578125" style="148" customWidth="1"/>
    <col min="11" max="11" width="21" style="148" customWidth="1"/>
    <col min="12" max="16384" width="25.28515625" style="148"/>
  </cols>
  <sheetData>
    <row r="1" spans="1:11" ht="72" customHeight="1" thickBot="1">
      <c r="A1" s="2233" t="s">
        <v>42</v>
      </c>
      <c r="B1" s="2234"/>
      <c r="C1" s="2234"/>
      <c r="D1" s="2234"/>
      <c r="E1" s="2234"/>
      <c r="F1" s="2234"/>
      <c r="G1" s="2234"/>
      <c r="H1" s="2234"/>
      <c r="I1" s="2234"/>
      <c r="J1" s="2235"/>
    </row>
    <row r="2" spans="1:11" ht="19.5" thickBot="1">
      <c r="A2" s="75" t="s">
        <v>1</v>
      </c>
      <c r="B2" s="75">
        <v>35</v>
      </c>
      <c r="C2" s="2239"/>
      <c r="D2" s="2239"/>
      <c r="E2" s="2239"/>
      <c r="F2" s="2189"/>
      <c r="G2" s="2188" t="s">
        <v>40</v>
      </c>
      <c r="H2" s="2239"/>
      <c r="I2" s="2188" t="s">
        <v>41</v>
      </c>
      <c r="J2" s="2189"/>
    </row>
    <row r="3" spans="1:11" ht="27.75" customHeight="1">
      <c r="A3" s="2190" t="s">
        <v>66</v>
      </c>
      <c r="B3" s="2191"/>
      <c r="C3" s="546" t="s">
        <v>1024</v>
      </c>
      <c r="D3" s="546"/>
      <c r="E3" s="2191"/>
      <c r="F3" s="2191"/>
      <c r="G3" s="2191"/>
      <c r="H3" s="76"/>
      <c r="I3" s="76"/>
      <c r="J3" s="77"/>
    </row>
    <row r="4" spans="1:11" ht="27.75" customHeight="1">
      <c r="A4" s="2192" t="s">
        <v>67</v>
      </c>
      <c r="B4" s="2193"/>
      <c r="C4" s="554" t="s">
        <v>93</v>
      </c>
      <c r="D4" s="554"/>
      <c r="E4" s="2193"/>
      <c r="F4" s="2193"/>
      <c r="G4" s="2193"/>
      <c r="H4" s="76"/>
      <c r="I4" s="76"/>
      <c r="J4" s="77"/>
    </row>
    <row r="5" spans="1:11" ht="27.75" customHeight="1">
      <c r="A5" s="2194" t="s">
        <v>68</v>
      </c>
      <c r="B5" s="2195"/>
      <c r="C5" s="78" t="s">
        <v>515</v>
      </c>
      <c r="D5" s="78"/>
      <c r="E5" s="78"/>
      <c r="F5" s="78"/>
      <c r="G5" s="78"/>
      <c r="H5" s="78"/>
      <c r="I5" s="78"/>
      <c r="J5" s="79"/>
    </row>
    <row r="6" spans="1:11" ht="27.75" customHeight="1">
      <c r="A6" s="2194" t="s">
        <v>69</v>
      </c>
      <c r="B6" s="2195"/>
      <c r="C6" s="543" t="s">
        <v>492</v>
      </c>
      <c r="D6" s="543"/>
      <c r="E6" s="543"/>
      <c r="F6" s="379"/>
      <c r="G6" s="543"/>
      <c r="H6" s="189"/>
      <c r="I6" s="189"/>
      <c r="J6" s="80"/>
    </row>
    <row r="7" spans="1:11" ht="18.75">
      <c r="A7" s="2194" t="s">
        <v>1043</v>
      </c>
      <c r="B7" s="2195"/>
      <c r="C7" s="2372" t="s">
        <v>1711</v>
      </c>
      <c r="D7" s="2372"/>
      <c r="E7" s="2372"/>
      <c r="F7" s="2372"/>
      <c r="G7" s="2372"/>
      <c r="H7" s="2372"/>
      <c r="I7" s="2372"/>
      <c r="J7" s="2775"/>
    </row>
    <row r="8" spans="1:11" ht="18.75">
      <c r="A8" s="2194" t="s">
        <v>121</v>
      </c>
      <c r="B8" s="2195"/>
      <c r="C8" s="2195" t="s">
        <v>514</v>
      </c>
      <c r="D8" s="2195"/>
      <c r="E8" s="2195"/>
      <c r="F8" s="379"/>
      <c r="G8" s="543"/>
      <c r="H8" s="189"/>
      <c r="I8" s="189"/>
      <c r="J8" s="80"/>
    </row>
    <row r="9" spans="1:11" ht="18.75">
      <c r="A9" s="134" t="s">
        <v>1025</v>
      </c>
      <c r="B9" s="78"/>
      <c r="C9" s="577" t="s">
        <v>1044</v>
      </c>
      <c r="D9" s="577"/>
      <c r="E9" s="543"/>
      <c r="F9" s="189"/>
      <c r="G9" s="189"/>
      <c r="H9" s="189"/>
      <c r="I9" s="189"/>
      <c r="J9" s="80"/>
    </row>
    <row r="10" spans="1:11" ht="19.5" thickBot="1">
      <c r="A10" s="2199" t="s">
        <v>731</v>
      </c>
      <c r="B10" s="2200"/>
      <c r="C10" s="577" t="s">
        <v>1026</v>
      </c>
      <c r="D10" s="543"/>
      <c r="E10" s="190"/>
      <c r="F10" s="189"/>
      <c r="G10" s="189"/>
      <c r="H10" s="189"/>
      <c r="I10" s="189"/>
      <c r="J10" s="80"/>
    </row>
    <row r="11" spans="1:11" ht="27.75" customHeight="1" thickBot="1">
      <c r="A11" s="2201" t="s">
        <v>1045</v>
      </c>
      <c r="B11" s="2202"/>
      <c r="C11" s="2202"/>
      <c r="D11" s="2202"/>
      <c r="E11" s="2202"/>
      <c r="F11" s="2202"/>
      <c r="G11" s="2202"/>
      <c r="H11" s="2202"/>
      <c r="I11" s="2202"/>
      <c r="J11" s="2203"/>
    </row>
    <row r="12" spans="1:11" s="149" customFormat="1" ht="71.25" customHeight="1" thickBot="1">
      <c r="A12" s="287" t="s">
        <v>18</v>
      </c>
      <c r="B12" s="288" t="s">
        <v>728</v>
      </c>
      <c r="C12" s="287" t="s">
        <v>2</v>
      </c>
      <c r="D12" s="287" t="s">
        <v>153</v>
      </c>
      <c r="E12" s="287" t="s">
        <v>26</v>
      </c>
      <c r="F12" s="537" t="s">
        <v>851</v>
      </c>
      <c r="G12" s="538" t="s">
        <v>859</v>
      </c>
      <c r="H12" s="538" t="s">
        <v>27</v>
      </c>
      <c r="I12" s="538" t="s">
        <v>852</v>
      </c>
      <c r="J12" s="538" t="s">
        <v>853</v>
      </c>
    </row>
    <row r="13" spans="1:11" s="149" customFormat="1" ht="27.75" customHeight="1" thickBot="1">
      <c r="A13" s="2204"/>
      <c r="B13" s="2205"/>
      <c r="C13" s="2205"/>
      <c r="D13" s="2205"/>
      <c r="E13" s="2205"/>
      <c r="F13" s="2205"/>
      <c r="G13" s="2205"/>
      <c r="H13" s="2205"/>
      <c r="I13" s="2205"/>
      <c r="J13" s="2206"/>
    </row>
    <row r="14" spans="1:11" s="149" customFormat="1" ht="191.25" customHeight="1">
      <c r="A14" s="839" t="s">
        <v>918</v>
      </c>
      <c r="B14" s="840" t="s">
        <v>16</v>
      </c>
      <c r="C14" s="1596" t="s">
        <v>1933</v>
      </c>
      <c r="D14" s="841" t="s">
        <v>167</v>
      </c>
      <c r="E14" s="1596" t="s">
        <v>1934</v>
      </c>
      <c r="F14" s="2325" t="s">
        <v>1762</v>
      </c>
      <c r="G14" s="2326"/>
      <c r="H14" s="2326"/>
      <c r="I14" s="2326"/>
      <c r="J14" s="2327"/>
      <c r="K14" s="573"/>
    </row>
    <row r="15" spans="1:11" s="149" customFormat="1" ht="111" customHeight="1">
      <c r="A15" s="544">
        <v>1</v>
      </c>
      <c r="B15" s="231" t="s">
        <v>1957</v>
      </c>
      <c r="C15" s="201" t="s">
        <v>1958</v>
      </c>
      <c r="D15" s="90" t="s">
        <v>104</v>
      </c>
      <c r="E15" s="1700" t="s">
        <v>1961</v>
      </c>
      <c r="F15" s="579">
        <v>4</v>
      </c>
      <c r="G15" s="576">
        <f t="shared" ref="G15:G33" si="0">(F15/$F$41)*100</f>
        <v>6.25</v>
      </c>
      <c r="H15" s="98"/>
      <c r="I15" s="98"/>
      <c r="J15" s="98"/>
    </row>
    <row r="16" spans="1:11" s="149" customFormat="1" ht="144" customHeight="1">
      <c r="A16" s="544">
        <v>2</v>
      </c>
      <c r="B16" s="277" t="s">
        <v>1067</v>
      </c>
      <c r="C16" s="201" t="s">
        <v>2045</v>
      </c>
      <c r="D16" s="90" t="s">
        <v>104</v>
      </c>
      <c r="E16" s="201" t="s">
        <v>1714</v>
      </c>
      <c r="F16" s="579">
        <v>4</v>
      </c>
      <c r="G16" s="576">
        <f t="shared" si="0"/>
        <v>6.25</v>
      </c>
      <c r="H16" s="98"/>
      <c r="I16" s="98"/>
      <c r="J16" s="98"/>
    </row>
    <row r="17" spans="1:10" s="149" customFormat="1" ht="113.25" customHeight="1">
      <c r="A17" s="544">
        <v>3</v>
      </c>
      <c r="B17" s="278" t="s">
        <v>1068</v>
      </c>
      <c r="C17" s="201" t="s">
        <v>578</v>
      </c>
      <c r="D17" s="90" t="s">
        <v>104</v>
      </c>
      <c r="E17" s="201" t="s">
        <v>1030</v>
      </c>
      <c r="F17" s="579">
        <v>4</v>
      </c>
      <c r="G17" s="576">
        <f t="shared" si="0"/>
        <v>6.25</v>
      </c>
      <c r="H17" s="98"/>
      <c r="I17" s="98"/>
      <c r="J17" s="98"/>
    </row>
    <row r="18" spans="1:10" s="149" customFormat="1" ht="157.5" customHeight="1">
      <c r="A18" s="544">
        <v>4</v>
      </c>
      <c r="B18" s="545" t="s">
        <v>1027</v>
      </c>
      <c r="C18" s="542" t="s">
        <v>464</v>
      </c>
      <c r="D18" s="179" t="s">
        <v>104</v>
      </c>
      <c r="E18" s="191" t="s">
        <v>466</v>
      </c>
      <c r="F18" s="579">
        <v>2</v>
      </c>
      <c r="G18" s="576">
        <f t="shared" si="0"/>
        <v>3.125</v>
      </c>
      <c r="H18" s="544"/>
      <c r="I18" s="544"/>
      <c r="J18" s="544"/>
    </row>
    <row r="19" spans="1:10" s="149" customFormat="1" ht="102.75" customHeight="1">
      <c r="A19" s="544">
        <v>5</v>
      </c>
      <c r="B19" s="277" t="s">
        <v>1956</v>
      </c>
      <c r="C19" s="92" t="s">
        <v>1715</v>
      </c>
      <c r="D19" s="90" t="s">
        <v>104</v>
      </c>
      <c r="E19" s="98" t="s">
        <v>1716</v>
      </c>
      <c r="F19" s="579">
        <v>3</v>
      </c>
      <c r="G19" s="576">
        <f t="shared" si="0"/>
        <v>4.6875</v>
      </c>
      <c r="H19" s="98"/>
      <c r="I19" s="98"/>
      <c r="J19" s="98"/>
    </row>
    <row r="20" spans="1:10" s="149" customFormat="1" ht="108.75" customHeight="1">
      <c r="A20" s="544">
        <v>6</v>
      </c>
      <c r="B20" s="277" t="s">
        <v>1036</v>
      </c>
      <c r="C20" s="1749" t="s">
        <v>2046</v>
      </c>
      <c r="D20" s="90" t="s">
        <v>104</v>
      </c>
      <c r="E20" s="98" t="s">
        <v>1717</v>
      </c>
      <c r="F20" s="579">
        <v>3</v>
      </c>
      <c r="G20" s="576">
        <f t="shared" si="0"/>
        <v>4.6875</v>
      </c>
      <c r="H20" s="98"/>
      <c r="I20" s="98"/>
      <c r="J20" s="98"/>
    </row>
    <row r="21" spans="1:10" s="149" customFormat="1" ht="207.75" customHeight="1">
      <c r="A21" s="544">
        <v>7</v>
      </c>
      <c r="B21" s="279" t="s">
        <v>1035</v>
      </c>
      <c r="C21" s="273" t="s">
        <v>678</v>
      </c>
      <c r="D21" s="90" t="s">
        <v>104</v>
      </c>
      <c r="E21" s="201" t="s">
        <v>1718</v>
      </c>
      <c r="F21" s="579">
        <v>4</v>
      </c>
      <c r="G21" s="576">
        <f t="shared" si="0"/>
        <v>6.25</v>
      </c>
      <c r="H21" s="98"/>
      <c r="I21" s="98"/>
      <c r="J21" s="98"/>
    </row>
    <row r="22" spans="1:10" s="149" customFormat="1" ht="139.5" customHeight="1">
      <c r="A22" s="544">
        <v>8</v>
      </c>
      <c r="B22" s="580" t="s">
        <v>1037</v>
      </c>
      <c r="C22" s="542" t="s">
        <v>576</v>
      </c>
      <c r="D22" s="179" t="s">
        <v>104</v>
      </c>
      <c r="E22" s="1749" t="s">
        <v>2047</v>
      </c>
      <c r="F22" s="579">
        <v>3</v>
      </c>
      <c r="G22" s="576">
        <f t="shared" si="0"/>
        <v>4.6875</v>
      </c>
      <c r="H22" s="544"/>
      <c r="I22" s="544"/>
      <c r="J22" s="544"/>
    </row>
    <row r="23" spans="1:10" s="149" customFormat="1" ht="96" customHeight="1">
      <c r="A23" s="544">
        <v>9</v>
      </c>
      <c r="B23" s="231" t="s">
        <v>1719</v>
      </c>
      <c r="C23" s="201" t="s">
        <v>579</v>
      </c>
      <c r="D23" s="179" t="s">
        <v>104</v>
      </c>
      <c r="E23" s="1751" t="s">
        <v>2048</v>
      </c>
      <c r="F23" s="579">
        <v>3</v>
      </c>
      <c r="G23" s="576">
        <f t="shared" si="0"/>
        <v>4.6875</v>
      </c>
      <c r="H23" s="98"/>
      <c r="I23" s="98"/>
      <c r="J23" s="98"/>
    </row>
    <row r="24" spans="1:10" s="149" customFormat="1" ht="304.5" customHeight="1">
      <c r="A24" s="544">
        <v>10</v>
      </c>
      <c r="B24" s="574" t="s">
        <v>1038</v>
      </c>
      <c r="C24" s="1580" t="s">
        <v>1911</v>
      </c>
      <c r="D24" s="99" t="s">
        <v>206</v>
      </c>
      <c r="E24" s="214" t="s">
        <v>2049</v>
      </c>
      <c r="F24" s="579">
        <v>5</v>
      </c>
      <c r="G24" s="576">
        <f t="shared" si="0"/>
        <v>7.8125</v>
      </c>
      <c r="H24" s="98"/>
      <c r="I24" s="98"/>
      <c r="J24" s="98"/>
    </row>
    <row r="25" spans="1:10" ht="293.25" customHeight="1">
      <c r="A25" s="544">
        <v>11</v>
      </c>
      <c r="B25" s="804" t="s">
        <v>1034</v>
      </c>
      <c r="C25" s="805" t="s">
        <v>903</v>
      </c>
      <c r="D25" s="179" t="s">
        <v>104</v>
      </c>
      <c r="E25" s="803" t="s">
        <v>1040</v>
      </c>
      <c r="F25" s="801">
        <v>5</v>
      </c>
      <c r="G25" s="802">
        <f t="shared" si="0"/>
        <v>7.8125</v>
      </c>
      <c r="H25" s="805"/>
      <c r="I25" s="94"/>
      <c r="J25" s="93"/>
    </row>
    <row r="26" spans="1:10" ht="131.25" hidden="1" customHeight="1">
      <c r="A26" s="544"/>
      <c r="B26" s="199" t="s">
        <v>490</v>
      </c>
      <c r="C26" s="92" t="s">
        <v>489</v>
      </c>
      <c r="D26" s="90" t="s">
        <v>104</v>
      </c>
      <c r="E26" s="92" t="s">
        <v>488</v>
      </c>
      <c r="F26" s="575"/>
      <c r="G26" s="576">
        <f t="shared" si="0"/>
        <v>0</v>
      </c>
      <c r="H26" s="93"/>
      <c r="I26" s="93"/>
      <c r="J26" s="93"/>
    </row>
    <row r="27" spans="1:10" ht="60" hidden="1" customHeight="1">
      <c r="A27" s="544"/>
      <c r="C27" s="92" t="s">
        <v>6</v>
      </c>
      <c r="D27" s="92">
        <v>1.17</v>
      </c>
      <c r="E27" s="98" t="s">
        <v>11</v>
      </c>
      <c r="F27" s="575"/>
      <c r="G27" s="576">
        <f t="shared" si="0"/>
        <v>0</v>
      </c>
      <c r="H27" s="93"/>
      <c r="I27" s="93"/>
      <c r="J27" s="93"/>
    </row>
    <row r="28" spans="1:10" ht="67.5" hidden="1" customHeight="1">
      <c r="A28" s="544"/>
      <c r="B28" s="200"/>
      <c r="C28" s="92" t="s">
        <v>296</v>
      </c>
      <c r="D28" s="92" t="s">
        <v>390</v>
      </c>
      <c r="E28" s="98" t="s">
        <v>306</v>
      </c>
      <c r="F28" s="575"/>
      <c r="G28" s="576">
        <f t="shared" si="0"/>
        <v>0</v>
      </c>
      <c r="H28" s="93"/>
      <c r="I28" s="93"/>
      <c r="J28" s="93"/>
    </row>
    <row r="29" spans="1:10" ht="73.5" hidden="1" customHeight="1">
      <c r="A29" s="544"/>
      <c r="B29" s="200"/>
      <c r="C29" s="92" t="s">
        <v>327</v>
      </c>
      <c r="D29" s="92">
        <v>7.99</v>
      </c>
      <c r="E29" s="98" t="s">
        <v>154</v>
      </c>
      <c r="F29" s="575"/>
      <c r="G29" s="576">
        <f t="shared" si="0"/>
        <v>0</v>
      </c>
      <c r="H29" s="93"/>
      <c r="I29" s="93"/>
      <c r="J29" s="93"/>
    </row>
    <row r="30" spans="1:10" ht="98.25" hidden="1" customHeight="1">
      <c r="A30" s="544"/>
      <c r="B30" s="200"/>
      <c r="C30" s="139" t="s">
        <v>148</v>
      </c>
      <c r="D30" s="92" t="s">
        <v>328</v>
      </c>
      <c r="E30" s="98" t="s">
        <v>307</v>
      </c>
      <c r="F30" s="575"/>
      <c r="G30" s="576">
        <f t="shared" si="0"/>
        <v>0</v>
      </c>
      <c r="H30" s="93"/>
      <c r="I30" s="93"/>
      <c r="J30" s="93"/>
    </row>
    <row r="31" spans="1:10" ht="66" hidden="1" customHeight="1">
      <c r="A31" s="544"/>
      <c r="B31" s="200"/>
      <c r="C31" s="139" t="s">
        <v>86</v>
      </c>
      <c r="D31" s="92" t="s">
        <v>329</v>
      </c>
      <c r="E31" s="98" t="s">
        <v>326</v>
      </c>
      <c r="F31" s="579"/>
      <c r="G31" s="576">
        <f t="shared" si="0"/>
        <v>0</v>
      </c>
      <c r="H31" s="93"/>
      <c r="I31" s="93"/>
      <c r="J31" s="93"/>
    </row>
    <row r="32" spans="1:10" ht="51" hidden="1" customHeight="1">
      <c r="A32" s="544"/>
      <c r="B32" s="200"/>
      <c r="C32" s="92" t="s">
        <v>37</v>
      </c>
      <c r="D32" s="92">
        <v>60.11</v>
      </c>
      <c r="E32" s="98" t="s">
        <v>114</v>
      </c>
      <c r="F32" s="575"/>
      <c r="G32" s="576">
        <f t="shared" si="0"/>
        <v>0</v>
      </c>
      <c r="H32" s="93"/>
      <c r="I32" s="93"/>
      <c r="J32" s="93"/>
    </row>
    <row r="33" spans="1:10" ht="51" hidden="1" customHeight="1">
      <c r="A33" s="544"/>
      <c r="B33" s="200"/>
      <c r="C33" s="92"/>
      <c r="D33" s="92"/>
      <c r="E33" s="98"/>
      <c r="F33" s="575"/>
      <c r="G33" s="576">
        <f t="shared" si="0"/>
        <v>0</v>
      </c>
      <c r="H33" s="93"/>
      <c r="I33" s="93"/>
      <c r="J33" s="93"/>
    </row>
    <row r="34" spans="1:10" ht="127.5" customHeight="1">
      <c r="A34" s="544">
        <v>12</v>
      </c>
      <c r="B34" s="1683" t="s">
        <v>1960</v>
      </c>
      <c r="C34" s="777" t="s">
        <v>1033</v>
      </c>
      <c r="D34" s="805" t="s">
        <v>1720</v>
      </c>
      <c r="E34" s="805" t="s">
        <v>1070</v>
      </c>
      <c r="F34" s="801">
        <v>3</v>
      </c>
      <c r="G34" s="802">
        <f>(F34/$F$41)*100</f>
        <v>4.6875</v>
      </c>
      <c r="H34" s="93"/>
      <c r="I34" s="93"/>
      <c r="J34" s="93"/>
    </row>
    <row r="35" spans="1:10" ht="245.25" customHeight="1">
      <c r="A35" s="544">
        <v>13</v>
      </c>
      <c r="B35" s="804" t="s">
        <v>1039</v>
      </c>
      <c r="C35" s="805" t="s">
        <v>908</v>
      </c>
      <c r="D35" s="179" t="s">
        <v>167</v>
      </c>
      <c r="E35" s="1750" t="s">
        <v>2050</v>
      </c>
      <c r="F35" s="801">
        <v>3</v>
      </c>
      <c r="G35" s="802">
        <f>(F35/$F$41)*100</f>
        <v>4.6875</v>
      </c>
      <c r="H35" s="93"/>
      <c r="I35" s="93"/>
      <c r="J35" s="93"/>
    </row>
    <row r="36" spans="1:10" ht="89.25" customHeight="1">
      <c r="A36" s="579">
        <v>14</v>
      </c>
      <c r="B36" s="804" t="s">
        <v>1069</v>
      </c>
      <c r="C36" s="805" t="s">
        <v>234</v>
      </c>
      <c r="D36" s="805">
        <v>44</v>
      </c>
      <c r="E36" s="805" t="s">
        <v>1721</v>
      </c>
      <c r="F36" s="801">
        <v>5</v>
      </c>
      <c r="G36" s="802">
        <f>(F36/$F$41)*100</f>
        <v>7.8125</v>
      </c>
      <c r="H36" s="93"/>
      <c r="I36" s="93"/>
      <c r="J36" s="93"/>
    </row>
    <row r="37" spans="1:10" ht="100.5" customHeight="1">
      <c r="A37" s="579">
        <v>15</v>
      </c>
      <c r="B37" s="810" t="s">
        <v>1071</v>
      </c>
      <c r="C37" s="805" t="s">
        <v>1041</v>
      </c>
      <c r="D37" s="838">
        <v>0.81540000000000001</v>
      </c>
      <c r="E37" s="808" t="s">
        <v>1042</v>
      </c>
      <c r="F37" s="801">
        <v>3</v>
      </c>
      <c r="G37" s="802">
        <f>(F37/$F$41)*100</f>
        <v>4.6875</v>
      </c>
      <c r="H37" s="93"/>
      <c r="I37" s="93"/>
      <c r="J37" s="93"/>
    </row>
    <row r="38" spans="1:10" ht="106.5" customHeight="1">
      <c r="A38" s="544">
        <v>16</v>
      </c>
      <c r="B38" s="2256" t="s">
        <v>1655</v>
      </c>
      <c r="C38" s="92" t="s">
        <v>1589</v>
      </c>
      <c r="D38" s="104" t="s">
        <v>1657</v>
      </c>
      <c r="E38" s="2344" t="s">
        <v>1654</v>
      </c>
      <c r="F38" s="2252">
        <v>5</v>
      </c>
      <c r="G38" s="2381">
        <f>(F38/$F$41)*100</f>
        <v>7.8125</v>
      </c>
      <c r="H38" s="2252"/>
      <c r="I38" s="2252"/>
      <c r="J38" s="2252"/>
    </row>
    <row r="39" spans="1:10" ht="108" customHeight="1">
      <c r="A39" s="544">
        <v>17</v>
      </c>
      <c r="B39" s="2257"/>
      <c r="C39" s="92" t="s">
        <v>1590</v>
      </c>
      <c r="D39" s="280" t="s">
        <v>1656</v>
      </c>
      <c r="E39" s="2345"/>
      <c r="F39" s="2253"/>
      <c r="G39" s="2383"/>
      <c r="H39" s="2253"/>
      <c r="I39" s="2253"/>
      <c r="J39" s="2253"/>
    </row>
    <row r="40" spans="1:10" ht="114" customHeight="1" thickBot="1">
      <c r="A40" s="544">
        <v>18</v>
      </c>
      <c r="B40" s="2257"/>
      <c r="C40" s="103" t="s">
        <v>893</v>
      </c>
      <c r="D40" s="150" t="s">
        <v>167</v>
      </c>
      <c r="E40" s="98" t="s">
        <v>1029</v>
      </c>
      <c r="F40" s="575">
        <v>5</v>
      </c>
      <c r="G40" s="576">
        <f>(F40/$F$41)*100</f>
        <v>7.8125</v>
      </c>
      <c r="H40" s="94"/>
      <c r="I40" s="94"/>
      <c r="J40" s="93"/>
    </row>
    <row r="41" spans="1:10" s="151" customFormat="1" ht="39.75" customHeight="1">
      <c r="A41" s="2771" t="s">
        <v>2221</v>
      </c>
      <c r="B41" s="2772"/>
      <c r="C41" s="2772"/>
      <c r="D41" s="2772"/>
      <c r="E41" s="2772"/>
      <c r="F41" s="600">
        <f>SUM(F15:F40)</f>
        <v>64</v>
      </c>
      <c r="G41" s="601"/>
      <c r="H41" s="602"/>
      <c r="I41" s="603"/>
      <c r="J41" s="604"/>
    </row>
    <row r="42" spans="1:10" s="151" customFormat="1" ht="45.75" customHeight="1" thickBot="1">
      <c r="A42" s="2773" t="s">
        <v>44</v>
      </c>
      <c r="B42" s="2774"/>
      <c r="C42" s="2774"/>
      <c r="D42" s="2774"/>
      <c r="E42" s="2774"/>
      <c r="F42" s="605"/>
      <c r="G42" s="609">
        <v>100</v>
      </c>
      <c r="H42" s="606"/>
      <c r="I42" s="607"/>
      <c r="J42" s="608"/>
    </row>
    <row r="43" spans="1:10" s="152" customFormat="1" ht="45.75" customHeight="1" thickBot="1">
      <c r="A43" s="2410" t="s">
        <v>2051</v>
      </c>
      <c r="B43" s="2411"/>
      <c r="C43" s="2411"/>
      <c r="D43" s="2411"/>
      <c r="E43" s="2411"/>
      <c r="F43" s="2411"/>
      <c r="G43" s="2411"/>
      <c r="H43" s="2411"/>
      <c r="I43" s="2411"/>
      <c r="J43" s="2412"/>
    </row>
    <row r="44" spans="1:10" s="152" customFormat="1" ht="19.5" thickBot="1">
      <c r="A44" s="2196" t="s">
        <v>28</v>
      </c>
      <c r="B44" s="2197"/>
      <c r="C44" s="2197"/>
      <c r="D44" s="2197"/>
      <c r="E44" s="2197"/>
      <c r="F44" s="2197"/>
      <c r="G44" s="2197"/>
      <c r="H44" s="2197"/>
      <c r="I44" s="2197"/>
      <c r="J44" s="2198"/>
    </row>
    <row r="45" spans="1:10" s="152" customFormat="1" ht="57" customHeight="1" thickBot="1">
      <c r="A45" s="2213" t="s">
        <v>23</v>
      </c>
      <c r="B45" s="2215"/>
      <c r="C45" s="2213" t="s">
        <v>22</v>
      </c>
      <c r="D45" s="2214"/>
      <c r="E45" s="2213" t="s">
        <v>24</v>
      </c>
      <c r="F45" s="2215"/>
      <c r="G45" s="2215"/>
      <c r="H45" s="2215"/>
      <c r="I45" s="2215"/>
      <c r="J45" s="2214"/>
    </row>
    <row r="46" spans="1:10" s="152" customFormat="1" ht="42.75" customHeight="1">
      <c r="A46" s="2499" t="s">
        <v>1666</v>
      </c>
      <c r="B46" s="2500"/>
      <c r="C46" s="2500"/>
      <c r="D46" s="2500"/>
      <c r="E46" s="2500"/>
      <c r="F46" s="2500"/>
      <c r="G46" s="2500"/>
      <c r="H46" s="2500"/>
      <c r="I46" s="2500"/>
      <c r="J46" s="2501"/>
    </row>
    <row r="47" spans="1:10" s="152" customFormat="1" ht="32.25" customHeight="1">
      <c r="A47" s="2352" t="s">
        <v>900</v>
      </c>
      <c r="B47" s="2353"/>
      <c r="C47" s="2353"/>
      <c r="D47" s="2353"/>
      <c r="E47" s="2353"/>
      <c r="F47" s="2353"/>
      <c r="G47" s="2353"/>
      <c r="H47" s="2353"/>
      <c r="I47" s="2353"/>
      <c r="J47" s="2354"/>
    </row>
    <row r="48" spans="1:10" s="152" customFormat="1" ht="41.25" customHeight="1">
      <c r="A48" s="2352" t="s">
        <v>901</v>
      </c>
      <c r="B48" s="2353"/>
      <c r="C48" s="2353"/>
      <c r="D48" s="2353"/>
      <c r="E48" s="2353"/>
      <c r="F48" s="2353"/>
      <c r="G48" s="2353"/>
      <c r="H48" s="2353"/>
      <c r="I48" s="2353"/>
      <c r="J48" s="2354"/>
    </row>
    <row r="49" spans="1:10" s="152" customFormat="1" ht="27.75" customHeight="1" thickBot="1">
      <c r="A49" s="2355" t="s">
        <v>902</v>
      </c>
      <c r="B49" s="2356"/>
      <c r="C49" s="2356"/>
      <c r="D49" s="2356"/>
      <c r="E49" s="2356"/>
      <c r="F49" s="2356"/>
      <c r="G49" s="2356"/>
      <c r="H49" s="2356"/>
      <c r="I49" s="2356"/>
      <c r="J49" s="2357"/>
    </row>
  </sheetData>
  <mergeCells count="36">
    <mergeCell ref="A13:J13"/>
    <mergeCell ref="A41:E41"/>
    <mergeCell ref="A42:E42"/>
    <mergeCell ref="A7:B7"/>
    <mergeCell ref="A48:J48"/>
    <mergeCell ref="H38:H39"/>
    <mergeCell ref="I38:I39"/>
    <mergeCell ref="A49:J49"/>
    <mergeCell ref="A47:J47"/>
    <mergeCell ref="J38:J39"/>
    <mergeCell ref="F14:J14"/>
    <mergeCell ref="A10:B10"/>
    <mergeCell ref="A11:J11"/>
    <mergeCell ref="A46:J46"/>
    <mergeCell ref="B38:B40"/>
    <mergeCell ref="A43:J43"/>
    <mergeCell ref="A44:J44"/>
    <mergeCell ref="A45:B45"/>
    <mergeCell ref="C45:D45"/>
    <mergeCell ref="E45:J45"/>
    <mergeCell ref="E38:E39"/>
    <mergeCell ref="F38:F39"/>
    <mergeCell ref="G38:G39"/>
    <mergeCell ref="A5:B5"/>
    <mergeCell ref="A6:B6"/>
    <mergeCell ref="A8:B8"/>
    <mergeCell ref="A1:J1"/>
    <mergeCell ref="C2:F2"/>
    <mergeCell ref="G2:H2"/>
    <mergeCell ref="I2:J2"/>
    <mergeCell ref="A3:B3"/>
    <mergeCell ref="A4:B4"/>
    <mergeCell ref="E3:G3"/>
    <mergeCell ref="E4:G4"/>
    <mergeCell ref="C8:E8"/>
    <mergeCell ref="C7:J7"/>
  </mergeCells>
  <pageMargins left="0.19685039370078741" right="0.19685039370078741" top="0.23622047244094491" bottom="0.19685039370078741" header="0.19685039370078741" footer="0.19685039370078741"/>
  <pageSetup paperSize="9" scale="50" orientation="landscape" verticalDpi="1200" r:id="rId1"/>
  <headerFooter alignWithMargins="0">
    <oddFooter>&amp;R&amp;P di &amp;N</oddFooter>
  </headerFooter>
  <rowBreaks count="7" manualBreakCount="7">
    <brk id="14" max="16383" man="1"/>
    <brk id="19" max="9" man="1"/>
    <brk id="23" max="9" man="1"/>
    <brk id="33" max="9" man="1"/>
    <brk id="36" max="9" man="1"/>
    <brk id="40" max="16383" man="1"/>
    <brk id="49" max="16383" man="1"/>
  </rowBreaks>
  <drawing r:id="rId2"/>
</worksheet>
</file>

<file path=xl/worksheets/sheet58.xml><?xml version="1.0" encoding="utf-8"?>
<worksheet xmlns="http://schemas.openxmlformats.org/spreadsheetml/2006/main" xmlns:r="http://schemas.openxmlformats.org/officeDocument/2006/relationships">
  <sheetPr>
    <tabColor rgb="FFFF0000"/>
  </sheetPr>
  <dimension ref="A1:J45"/>
  <sheetViews>
    <sheetView view="pageBreakPreview" topLeftCell="A48" zoomScale="60" zoomScaleNormal="51" workbookViewId="0">
      <selection activeCell="A48" sqref="A48:XFD61"/>
    </sheetView>
  </sheetViews>
  <sheetFormatPr defaultColWidth="25.28515625" defaultRowHeight="27.75" customHeight="1"/>
  <cols>
    <col min="1" max="1" width="24.42578125" style="153" customWidth="1"/>
    <col min="2" max="2" width="43.28515625" style="147" customWidth="1"/>
    <col min="3" max="3" width="45.140625" style="147" customWidth="1"/>
    <col min="4" max="4" width="15.42578125" style="154" customWidth="1"/>
    <col min="5" max="5" width="64.140625" style="147" customWidth="1"/>
    <col min="6" max="6" width="14" style="147" customWidth="1"/>
    <col min="7" max="7" width="16.28515625" style="875" customWidth="1"/>
    <col min="8" max="8" width="18.7109375" style="148" customWidth="1"/>
    <col min="9" max="9" width="16.85546875" style="148" customWidth="1"/>
    <col min="10" max="10" width="20.42578125" style="148" customWidth="1"/>
    <col min="11" max="16384" width="25.28515625" style="148"/>
  </cols>
  <sheetData>
    <row r="1" spans="1:10" ht="75.75" customHeight="1" thickBot="1">
      <c r="A1" s="2233" t="s">
        <v>42</v>
      </c>
      <c r="B1" s="2234"/>
      <c r="C1" s="2234"/>
      <c r="D1" s="2234"/>
      <c r="E1" s="2234"/>
      <c r="F1" s="2234"/>
      <c r="G1" s="2234"/>
      <c r="H1" s="2234"/>
      <c r="I1" s="2234"/>
      <c r="J1" s="2235"/>
    </row>
    <row r="2" spans="1:10" ht="42.75" customHeight="1" thickBot="1">
      <c r="A2" s="75" t="s">
        <v>1</v>
      </c>
      <c r="B2" s="75">
        <v>58</v>
      </c>
      <c r="C2" s="2239"/>
      <c r="D2" s="2239"/>
      <c r="E2" s="2239"/>
      <c r="F2" s="2189"/>
      <c r="G2" s="2188" t="s">
        <v>40</v>
      </c>
      <c r="H2" s="2239"/>
      <c r="I2" s="2188" t="s">
        <v>41</v>
      </c>
      <c r="J2" s="2189"/>
    </row>
    <row r="3" spans="1:10" ht="18.75">
      <c r="A3" s="2190" t="s">
        <v>66</v>
      </c>
      <c r="B3" s="2191"/>
      <c r="C3" s="1079" t="s">
        <v>1215</v>
      </c>
      <c r="D3" s="1079"/>
      <c r="E3" s="1079"/>
      <c r="F3" s="726"/>
      <c r="G3" s="871"/>
      <c r="H3" s="76"/>
      <c r="I3" s="76"/>
      <c r="J3" s="77"/>
    </row>
    <row r="4" spans="1:10" ht="18.75">
      <c r="A4" s="2192" t="s">
        <v>67</v>
      </c>
      <c r="B4" s="2193"/>
      <c r="C4" s="1095" t="s">
        <v>93</v>
      </c>
      <c r="D4" s="1095"/>
      <c r="E4" s="1095"/>
      <c r="F4" s="76"/>
      <c r="G4" s="872"/>
      <c r="H4" s="76"/>
      <c r="I4" s="76"/>
      <c r="J4" s="77"/>
    </row>
    <row r="5" spans="1:10" ht="18.75">
      <c r="A5" s="134" t="s">
        <v>68</v>
      </c>
      <c r="B5" s="1083"/>
      <c r="C5" s="78" t="s">
        <v>730</v>
      </c>
      <c r="D5" s="78"/>
      <c r="E5" s="78"/>
      <c r="F5" s="1083"/>
      <c r="G5" s="873"/>
      <c r="H5" s="78"/>
      <c r="I5" s="78"/>
      <c r="J5" s="79"/>
    </row>
    <row r="6" spans="1:10" ht="18.75">
      <c r="A6" s="134" t="s">
        <v>215</v>
      </c>
      <c r="B6" s="1083"/>
      <c r="C6" s="78" t="s">
        <v>108</v>
      </c>
      <c r="D6" s="78"/>
      <c r="E6" s="78"/>
      <c r="F6" s="1083"/>
      <c r="G6" s="1082"/>
      <c r="H6" s="78"/>
      <c r="I6" s="78"/>
      <c r="J6" s="79"/>
    </row>
    <row r="7" spans="1:10" ht="18.75">
      <c r="A7" s="1081" t="s">
        <v>69</v>
      </c>
      <c r="B7" s="1083"/>
      <c r="C7" s="78" t="s">
        <v>1214</v>
      </c>
      <c r="D7" s="78"/>
      <c r="E7" s="78"/>
      <c r="F7" s="1083"/>
      <c r="G7" s="873"/>
      <c r="H7" s="1080"/>
      <c r="I7" s="1080"/>
      <c r="J7" s="80"/>
    </row>
    <row r="8" spans="1:10" ht="18.75">
      <c r="A8" s="1081" t="s">
        <v>121</v>
      </c>
      <c r="B8" s="1083"/>
      <c r="C8" s="78" t="s">
        <v>514</v>
      </c>
      <c r="D8" s="78"/>
      <c r="E8" s="78"/>
      <c r="F8" s="1083"/>
      <c r="G8" s="873"/>
      <c r="H8" s="1080"/>
      <c r="I8" s="1080"/>
      <c r="J8" s="80"/>
    </row>
    <row r="9" spans="1:10" ht="27.75" customHeight="1">
      <c r="A9" s="134" t="s">
        <v>736</v>
      </c>
      <c r="B9" s="78"/>
      <c r="C9" s="78"/>
      <c r="D9" s="1080"/>
      <c r="E9" s="1083"/>
      <c r="F9" s="1083"/>
      <c r="G9" s="1082"/>
      <c r="H9" s="1080"/>
      <c r="I9" s="1080"/>
      <c r="J9" s="80"/>
    </row>
    <row r="10" spans="1:10" ht="29.25" customHeight="1" thickBot="1">
      <c r="A10" s="2194" t="s">
        <v>731</v>
      </c>
      <c r="B10" s="2195"/>
      <c r="C10" s="1573" t="s">
        <v>1651</v>
      </c>
      <c r="D10" s="1080"/>
      <c r="E10" s="1083"/>
      <c r="F10" s="1083"/>
      <c r="G10" s="1082"/>
      <c r="H10" s="1080"/>
      <c r="I10" s="1080"/>
      <c r="J10" s="80"/>
    </row>
    <row r="11" spans="1:10" ht="27.75" customHeight="1" thickBot="1">
      <c r="A11" s="2201" t="s">
        <v>1213</v>
      </c>
      <c r="B11" s="2202"/>
      <c r="C11" s="2202"/>
      <c r="D11" s="2202"/>
      <c r="E11" s="2202"/>
      <c r="F11" s="2202"/>
      <c r="G11" s="2202"/>
      <c r="H11" s="2202"/>
      <c r="I11" s="2202"/>
      <c r="J11" s="2203"/>
    </row>
    <row r="12" spans="1:10" s="149" customFormat="1" ht="105" customHeight="1" thickBot="1">
      <c r="A12" s="697" t="s">
        <v>18</v>
      </c>
      <c r="B12" s="444" t="s">
        <v>728</v>
      </c>
      <c r="C12" s="287" t="s">
        <v>2</v>
      </c>
      <c r="D12" s="287" t="s">
        <v>153</v>
      </c>
      <c r="E12" s="287" t="s">
        <v>26</v>
      </c>
      <c r="F12" s="365" t="s">
        <v>851</v>
      </c>
      <c r="G12" s="874" t="s">
        <v>859</v>
      </c>
      <c r="H12" s="366" t="s">
        <v>27</v>
      </c>
      <c r="I12" s="366" t="s">
        <v>852</v>
      </c>
      <c r="J12" s="367" t="s">
        <v>853</v>
      </c>
    </row>
    <row r="13" spans="1:10" s="149" customFormat="1" ht="27.75" customHeight="1" thickBot="1">
      <c r="A13" s="2346"/>
      <c r="B13" s="2347"/>
      <c r="C13" s="2347"/>
      <c r="D13" s="2347"/>
      <c r="E13" s="2347"/>
      <c r="F13" s="2347"/>
      <c r="G13" s="2347"/>
      <c r="H13" s="2347"/>
      <c r="I13" s="2347"/>
      <c r="J13" s="2348"/>
    </row>
    <row r="14" spans="1:10" s="149" customFormat="1" ht="170.25" customHeight="1">
      <c r="A14" s="839" t="s">
        <v>918</v>
      </c>
      <c r="B14" s="840" t="s">
        <v>16</v>
      </c>
      <c r="C14" s="1596" t="s">
        <v>1910</v>
      </c>
      <c r="D14" s="465" t="s">
        <v>167</v>
      </c>
      <c r="E14" s="1596" t="s">
        <v>1910</v>
      </c>
      <c r="F14" s="2325" t="s">
        <v>1762</v>
      </c>
      <c r="G14" s="2326"/>
      <c r="H14" s="2326"/>
      <c r="I14" s="2326"/>
      <c r="J14" s="2327"/>
    </row>
    <row r="15" spans="1:10" s="149" customFormat="1" ht="68.25" customHeight="1">
      <c r="A15" s="443">
        <v>1</v>
      </c>
      <c r="B15" s="231" t="s">
        <v>735</v>
      </c>
      <c r="C15" s="201" t="s">
        <v>579</v>
      </c>
      <c r="D15" s="179" t="s">
        <v>104</v>
      </c>
      <c r="E15" s="1706" t="s">
        <v>1962</v>
      </c>
      <c r="F15" s="1085">
        <v>3</v>
      </c>
      <c r="G15" s="1086">
        <f t="shared" ref="G15:G34" si="0">(F15/$F$37)*100</f>
        <v>6.25</v>
      </c>
      <c r="H15" s="1085"/>
      <c r="I15" s="1085"/>
      <c r="J15" s="137"/>
    </row>
    <row r="16" spans="1:10" s="149" customFormat="1" ht="146.25" customHeight="1">
      <c r="A16" s="443">
        <v>2</v>
      </c>
      <c r="B16" s="279" t="s">
        <v>1113</v>
      </c>
      <c r="C16" s="273" t="s">
        <v>1963</v>
      </c>
      <c r="D16" s="90" t="s">
        <v>104</v>
      </c>
      <c r="E16" s="201" t="s">
        <v>1969</v>
      </c>
      <c r="F16" s="1085">
        <v>3</v>
      </c>
      <c r="G16" s="1086">
        <f t="shared" si="0"/>
        <v>6.25</v>
      </c>
      <c r="H16" s="1085"/>
      <c r="I16" s="1085"/>
      <c r="J16" s="137"/>
    </row>
    <row r="17" spans="1:10" ht="216" customHeight="1">
      <c r="A17" s="443">
        <v>3</v>
      </c>
      <c r="B17" s="1088" t="s">
        <v>1114</v>
      </c>
      <c r="C17" s="1085" t="s">
        <v>903</v>
      </c>
      <c r="D17" s="179" t="s">
        <v>104</v>
      </c>
      <c r="E17" s="1087" t="s">
        <v>1040</v>
      </c>
      <c r="F17" s="1084">
        <v>5</v>
      </c>
      <c r="G17" s="1086">
        <f t="shared" si="0"/>
        <v>10.416666666666668</v>
      </c>
      <c r="H17" s="1085"/>
      <c r="I17" s="1084"/>
      <c r="J17" s="96"/>
    </row>
    <row r="18" spans="1:10" ht="120" customHeight="1">
      <c r="A18" s="443">
        <v>6</v>
      </c>
      <c r="B18" s="1092" t="s">
        <v>13</v>
      </c>
      <c r="C18" s="1093" t="s">
        <v>734</v>
      </c>
      <c r="D18" s="1085">
        <v>128</v>
      </c>
      <c r="E18" s="1593" t="s">
        <v>1986</v>
      </c>
      <c r="F18" s="1084">
        <v>5</v>
      </c>
      <c r="G18" s="1086">
        <f t="shared" si="0"/>
        <v>10.416666666666668</v>
      </c>
      <c r="H18" s="93"/>
      <c r="I18" s="93"/>
      <c r="J18" s="96"/>
    </row>
    <row r="19" spans="1:10" ht="131.25" hidden="1" customHeight="1">
      <c r="A19" s="443">
        <v>6</v>
      </c>
      <c r="B19" s="1092" t="s">
        <v>490</v>
      </c>
      <c r="C19" s="1093" t="s">
        <v>489</v>
      </c>
      <c r="D19" s="90" t="s">
        <v>104</v>
      </c>
      <c r="E19" s="1093" t="s">
        <v>488</v>
      </c>
      <c r="F19" s="1084"/>
      <c r="G19" s="1086">
        <f t="shared" si="0"/>
        <v>0</v>
      </c>
      <c r="H19" s="93"/>
      <c r="I19" s="93"/>
      <c r="J19" s="96"/>
    </row>
    <row r="20" spans="1:10" ht="60" hidden="1" customHeight="1">
      <c r="A20" s="443">
        <v>7</v>
      </c>
      <c r="B20" s="698"/>
      <c r="C20" s="1093" t="s">
        <v>6</v>
      </c>
      <c r="D20" s="1093">
        <v>1.17</v>
      </c>
      <c r="E20" s="1085" t="s">
        <v>11</v>
      </c>
      <c r="F20" s="1084"/>
      <c r="G20" s="1086">
        <f t="shared" si="0"/>
        <v>0</v>
      </c>
      <c r="H20" s="93"/>
      <c r="I20" s="93"/>
      <c r="J20" s="96"/>
    </row>
    <row r="21" spans="1:10" ht="67.5" hidden="1" customHeight="1">
      <c r="A21" s="443">
        <v>8</v>
      </c>
      <c r="B21" s="1090"/>
      <c r="C21" s="1093" t="s">
        <v>296</v>
      </c>
      <c r="D21" s="1093" t="s">
        <v>390</v>
      </c>
      <c r="E21" s="1085" t="s">
        <v>306</v>
      </c>
      <c r="F21" s="1084"/>
      <c r="G21" s="1086">
        <f t="shared" si="0"/>
        <v>0</v>
      </c>
      <c r="H21" s="93"/>
      <c r="I21" s="93"/>
      <c r="J21" s="96"/>
    </row>
    <row r="22" spans="1:10" ht="73.5" hidden="1" customHeight="1">
      <c r="A22" s="443">
        <v>9</v>
      </c>
      <c r="B22" s="1090"/>
      <c r="C22" s="1093" t="s">
        <v>327</v>
      </c>
      <c r="D22" s="1093">
        <v>7.99</v>
      </c>
      <c r="E22" s="1085" t="s">
        <v>154</v>
      </c>
      <c r="F22" s="1084"/>
      <c r="G22" s="1086">
        <f t="shared" si="0"/>
        <v>0</v>
      </c>
      <c r="H22" s="93"/>
      <c r="I22" s="93"/>
      <c r="J22" s="96"/>
    </row>
    <row r="23" spans="1:10" ht="98.25" hidden="1" customHeight="1">
      <c r="A23" s="443">
        <v>10</v>
      </c>
      <c r="B23" s="1090"/>
      <c r="C23" s="139" t="s">
        <v>148</v>
      </c>
      <c r="D23" s="1093" t="s">
        <v>328</v>
      </c>
      <c r="E23" s="1085" t="s">
        <v>307</v>
      </c>
      <c r="F23" s="1084"/>
      <c r="G23" s="1086">
        <f t="shared" si="0"/>
        <v>0</v>
      </c>
      <c r="H23" s="93"/>
      <c r="I23" s="93"/>
      <c r="J23" s="96"/>
    </row>
    <row r="24" spans="1:10" ht="66" hidden="1" customHeight="1">
      <c r="A24" s="443">
        <v>11</v>
      </c>
      <c r="B24" s="1090"/>
      <c r="C24" s="139" t="s">
        <v>86</v>
      </c>
      <c r="D24" s="1093" t="s">
        <v>329</v>
      </c>
      <c r="E24" s="1085" t="s">
        <v>326</v>
      </c>
      <c r="F24" s="1085"/>
      <c r="G24" s="1086">
        <f t="shared" si="0"/>
        <v>0</v>
      </c>
      <c r="H24" s="93"/>
      <c r="I24" s="93"/>
      <c r="J24" s="96"/>
    </row>
    <row r="25" spans="1:10" ht="51" hidden="1" customHeight="1">
      <c r="A25" s="443"/>
      <c r="B25" s="1090"/>
      <c r="C25" s="1093" t="s">
        <v>37</v>
      </c>
      <c r="D25" s="1093">
        <v>60.11</v>
      </c>
      <c r="E25" s="1085" t="s">
        <v>114</v>
      </c>
      <c r="F25" s="1084"/>
      <c r="G25" s="1086">
        <f t="shared" si="0"/>
        <v>0</v>
      </c>
      <c r="H25" s="93"/>
      <c r="I25" s="93"/>
      <c r="J25" s="96"/>
    </row>
    <row r="26" spans="1:10" ht="51" hidden="1" customHeight="1">
      <c r="A26" s="443"/>
      <c r="B26" s="1090"/>
      <c r="C26" s="1093"/>
      <c r="D26" s="1093"/>
      <c r="E26" s="1085"/>
      <c r="F26" s="1084"/>
      <c r="G26" s="1086">
        <f t="shared" si="0"/>
        <v>0</v>
      </c>
      <c r="H26" s="93"/>
      <c r="I26" s="93"/>
      <c r="J26" s="96"/>
    </row>
    <row r="27" spans="1:10" ht="92.25" customHeight="1">
      <c r="A27" s="699">
        <v>7</v>
      </c>
      <c r="B27" s="1085" t="s">
        <v>1115</v>
      </c>
      <c r="C27" s="1093" t="s">
        <v>6</v>
      </c>
      <c r="D27" s="290">
        <v>0.74</v>
      </c>
      <c r="E27" s="1085" t="s">
        <v>733</v>
      </c>
      <c r="F27" s="90">
        <v>3</v>
      </c>
      <c r="G27" s="1086">
        <f t="shared" si="0"/>
        <v>6.25</v>
      </c>
      <c r="H27" s="93"/>
      <c r="I27" s="93"/>
      <c r="J27" s="96"/>
    </row>
    <row r="28" spans="1:10" ht="60.75" customHeight="1">
      <c r="A28" s="699">
        <v>8</v>
      </c>
      <c r="B28" s="1085" t="s">
        <v>1032</v>
      </c>
      <c r="C28" s="1093" t="s">
        <v>732</v>
      </c>
      <c r="D28" s="273">
        <v>99.4</v>
      </c>
      <c r="E28" s="1085" t="s">
        <v>894</v>
      </c>
      <c r="F28" s="201">
        <v>3</v>
      </c>
      <c r="G28" s="1086">
        <f t="shared" si="0"/>
        <v>6.25</v>
      </c>
      <c r="H28" s="93"/>
      <c r="I28" s="93"/>
      <c r="J28" s="96"/>
    </row>
    <row r="29" spans="1:10" ht="117" customHeight="1">
      <c r="A29" s="699">
        <v>9</v>
      </c>
      <c r="B29" s="1091" t="s">
        <v>1116</v>
      </c>
      <c r="C29" s="201" t="s">
        <v>1965</v>
      </c>
      <c r="D29" s="290" t="s">
        <v>167</v>
      </c>
      <c r="E29" s="1685" t="s">
        <v>1966</v>
      </c>
      <c r="F29" s="1084">
        <v>5</v>
      </c>
      <c r="G29" s="1086">
        <f t="shared" si="0"/>
        <v>10.416666666666668</v>
      </c>
      <c r="H29" s="93"/>
      <c r="I29" s="93"/>
      <c r="J29" s="96"/>
    </row>
    <row r="30" spans="1:10" ht="119.25" customHeight="1">
      <c r="A30" s="443">
        <v>10</v>
      </c>
      <c r="B30" s="1088" t="s">
        <v>766</v>
      </c>
      <c r="C30" s="1085" t="s">
        <v>908</v>
      </c>
      <c r="D30" s="179" t="s">
        <v>167</v>
      </c>
      <c r="E30" s="1085" t="s">
        <v>1313</v>
      </c>
      <c r="F30" s="1084">
        <v>3</v>
      </c>
      <c r="G30" s="1086">
        <f t="shared" si="0"/>
        <v>6.25</v>
      </c>
      <c r="H30" s="93"/>
      <c r="I30" s="97"/>
      <c r="J30" s="96"/>
    </row>
    <row r="31" spans="1:10" ht="104.25" customHeight="1">
      <c r="A31" s="722">
        <v>11</v>
      </c>
      <c r="B31" s="1683" t="s">
        <v>1964</v>
      </c>
      <c r="C31" s="1696" t="s">
        <v>1033</v>
      </c>
      <c r="D31" s="1685" t="s">
        <v>1720</v>
      </c>
      <c r="E31" s="1685" t="s">
        <v>1070</v>
      </c>
      <c r="F31" s="1693">
        <v>3</v>
      </c>
      <c r="G31" s="1695">
        <f t="shared" si="0"/>
        <v>6.25</v>
      </c>
      <c r="H31" s="93"/>
      <c r="I31" s="97"/>
      <c r="J31" s="96"/>
    </row>
    <row r="32" spans="1:10" ht="75" customHeight="1">
      <c r="A32" s="700">
        <v>12</v>
      </c>
      <c r="B32" s="776" t="s">
        <v>1128</v>
      </c>
      <c r="C32" s="1603" t="s">
        <v>755</v>
      </c>
      <c r="D32" s="778">
        <v>0.7</v>
      </c>
      <c r="E32" s="1089" t="s">
        <v>1337</v>
      </c>
      <c r="F32" s="1089">
        <v>5</v>
      </c>
      <c r="G32" s="1086">
        <f t="shared" si="0"/>
        <v>10.416666666666668</v>
      </c>
      <c r="H32" s="93"/>
      <c r="I32" s="97"/>
      <c r="J32" s="96"/>
    </row>
    <row r="33" spans="1:10" ht="126" customHeight="1">
      <c r="A33" s="443">
        <v>13</v>
      </c>
      <c r="B33" s="842" t="s">
        <v>465</v>
      </c>
      <c r="C33" s="843" t="s">
        <v>464</v>
      </c>
      <c r="D33" s="844" t="s">
        <v>104</v>
      </c>
      <c r="E33" s="845" t="s">
        <v>467</v>
      </c>
      <c r="F33" s="1084">
        <v>2</v>
      </c>
      <c r="G33" s="1086">
        <f t="shared" si="0"/>
        <v>4.1666666666666661</v>
      </c>
      <c r="H33" s="93"/>
      <c r="I33" s="97"/>
      <c r="J33" s="96"/>
    </row>
    <row r="34" spans="1:10" ht="77.25" customHeight="1">
      <c r="A34" s="443">
        <v>14</v>
      </c>
      <c r="B34" s="2264" t="s">
        <v>487</v>
      </c>
      <c r="C34" s="1093" t="s">
        <v>88</v>
      </c>
      <c r="D34" s="104" t="s">
        <v>1592</v>
      </c>
      <c r="E34" s="2344" t="s">
        <v>1594</v>
      </c>
      <c r="F34" s="2252">
        <v>5</v>
      </c>
      <c r="G34" s="2381">
        <f t="shared" si="0"/>
        <v>10.416666666666668</v>
      </c>
      <c r="H34" s="2252"/>
      <c r="I34" s="2252"/>
      <c r="J34" s="2248"/>
    </row>
    <row r="35" spans="1:10" ht="76.5" customHeight="1">
      <c r="A35" s="443">
        <v>15</v>
      </c>
      <c r="B35" s="2332"/>
      <c r="C35" s="1093" t="s">
        <v>140</v>
      </c>
      <c r="D35" s="280" t="s">
        <v>1593</v>
      </c>
      <c r="E35" s="2345"/>
      <c r="F35" s="2253"/>
      <c r="G35" s="2383"/>
      <c r="H35" s="2253"/>
      <c r="I35" s="2253"/>
      <c r="J35" s="2250"/>
    </row>
    <row r="36" spans="1:10" ht="86.25" customHeight="1">
      <c r="A36" s="443">
        <v>16</v>
      </c>
      <c r="B36" s="2265"/>
      <c r="C36" s="671" t="s">
        <v>895</v>
      </c>
      <c r="D36" s="150" t="s">
        <v>167</v>
      </c>
      <c r="E36" s="1085" t="s">
        <v>1118</v>
      </c>
      <c r="F36" s="1084">
        <v>3</v>
      </c>
      <c r="G36" s="1086">
        <f>(F36/$F$37)*100</f>
        <v>6.25</v>
      </c>
      <c r="H36" s="1084"/>
      <c r="I36" s="95"/>
      <c r="J36" s="96"/>
    </row>
    <row r="37" spans="1:10" s="151" customFormat="1" ht="42.75" customHeight="1">
      <c r="A37" s="2328" t="s">
        <v>45</v>
      </c>
      <c r="B37" s="2414"/>
      <c r="C37" s="2414"/>
      <c r="D37" s="2267"/>
      <c r="E37" s="2267"/>
      <c r="F37" s="343">
        <f>SUM(F15:F36)</f>
        <v>48</v>
      </c>
      <c r="G37" s="1086"/>
      <c r="H37" s="109"/>
      <c r="I37" s="110"/>
      <c r="J37" s="111"/>
    </row>
    <row r="38" spans="1:10" s="151" customFormat="1" ht="39" customHeight="1" thickBot="1">
      <c r="A38" s="2266" t="s">
        <v>44</v>
      </c>
      <c r="B38" s="2267"/>
      <c r="C38" s="2267"/>
      <c r="D38" s="2267"/>
      <c r="E38" s="2267"/>
      <c r="F38" s="108"/>
      <c r="G38" s="742">
        <v>100</v>
      </c>
      <c r="H38" s="112"/>
      <c r="I38" s="113"/>
      <c r="J38" s="114"/>
    </row>
    <row r="39" spans="1:10" s="152" customFormat="1" ht="61.5" customHeight="1" thickBot="1">
      <c r="A39" s="2196" t="s">
        <v>1912</v>
      </c>
      <c r="B39" s="2197"/>
      <c r="C39" s="2197"/>
      <c r="D39" s="2197"/>
      <c r="E39" s="2197"/>
      <c r="F39" s="2197"/>
      <c r="G39" s="2197"/>
      <c r="H39" s="2197"/>
      <c r="I39" s="2197"/>
      <c r="J39" s="2198"/>
    </row>
    <row r="40" spans="1:10" s="152" customFormat="1" ht="60" customHeight="1" thickBot="1">
      <c r="A40" s="2196" t="s">
        <v>28</v>
      </c>
      <c r="B40" s="2197"/>
      <c r="C40" s="2197"/>
      <c r="D40" s="2197"/>
      <c r="E40" s="2197"/>
      <c r="F40" s="2197"/>
      <c r="G40" s="2197"/>
      <c r="H40" s="2197"/>
      <c r="I40" s="2197"/>
      <c r="J40" s="2198"/>
    </row>
    <row r="41" spans="1:10" s="152" customFormat="1" ht="57" customHeight="1" thickBot="1">
      <c r="A41" s="2213" t="s">
        <v>23</v>
      </c>
      <c r="B41" s="2215"/>
      <c r="C41" s="2213" t="s">
        <v>22</v>
      </c>
      <c r="D41" s="2214"/>
      <c r="E41" s="2213" t="s">
        <v>24</v>
      </c>
      <c r="F41" s="2215"/>
      <c r="G41" s="2215"/>
      <c r="H41" s="2215"/>
      <c r="I41" s="2215"/>
      <c r="J41" s="2214"/>
    </row>
    <row r="42" spans="1:10" s="152" customFormat="1" ht="48" customHeight="1">
      <c r="A42" s="2499" t="s">
        <v>1666</v>
      </c>
      <c r="B42" s="2500"/>
      <c r="C42" s="2500"/>
      <c r="D42" s="2500"/>
      <c r="E42" s="2500"/>
      <c r="F42" s="2500"/>
      <c r="G42" s="2500"/>
      <c r="H42" s="2500"/>
      <c r="I42" s="2500"/>
      <c r="J42" s="2501"/>
    </row>
    <row r="43" spans="1:10" s="152" customFormat="1" ht="21" customHeight="1">
      <c r="A43" s="2352" t="s">
        <v>900</v>
      </c>
      <c r="B43" s="2353"/>
      <c r="C43" s="2353"/>
      <c r="D43" s="2353"/>
      <c r="E43" s="2353"/>
      <c r="F43" s="2353"/>
      <c r="G43" s="2353"/>
      <c r="H43" s="2353"/>
      <c r="I43" s="2353"/>
      <c r="J43" s="2354"/>
    </row>
    <row r="44" spans="1:10" s="152" customFormat="1" ht="22.5" customHeight="1">
      <c r="A44" s="2352" t="s">
        <v>901</v>
      </c>
      <c r="B44" s="2353"/>
      <c r="C44" s="2353"/>
      <c r="D44" s="2353"/>
      <c r="E44" s="2353"/>
      <c r="F44" s="2353"/>
      <c r="G44" s="2353"/>
      <c r="H44" s="2353"/>
      <c r="I44" s="2353"/>
      <c r="J44" s="2354"/>
    </row>
    <row r="45" spans="1:10" s="152" customFormat="1" ht="28.5" customHeight="1" thickBot="1">
      <c r="A45" s="2355" t="s">
        <v>902</v>
      </c>
      <c r="B45" s="2356"/>
      <c r="C45" s="2356"/>
      <c r="D45" s="2356"/>
      <c r="E45" s="2356"/>
      <c r="F45" s="2356"/>
      <c r="G45" s="2356"/>
      <c r="H45" s="2356"/>
      <c r="I45" s="2356"/>
      <c r="J45" s="2357"/>
    </row>
  </sheetData>
  <mergeCells count="28">
    <mergeCell ref="A39:J39"/>
    <mergeCell ref="A40:J40"/>
    <mergeCell ref="E34:E35"/>
    <mergeCell ref="F34:F35"/>
    <mergeCell ref="G34:G35"/>
    <mergeCell ref="H34:H35"/>
    <mergeCell ref="I34:I35"/>
    <mergeCell ref="J34:J35"/>
    <mergeCell ref="A37:E37"/>
    <mergeCell ref="A38:E38"/>
    <mergeCell ref="B34:B36"/>
    <mergeCell ref="A45:J45"/>
    <mergeCell ref="A41:B41"/>
    <mergeCell ref="C41:D41"/>
    <mergeCell ref="E41:J41"/>
    <mergeCell ref="A42:J42"/>
    <mergeCell ref="A43:J43"/>
    <mergeCell ref="A44:J44"/>
    <mergeCell ref="A1:J1"/>
    <mergeCell ref="C2:F2"/>
    <mergeCell ref="G2:H2"/>
    <mergeCell ref="I2:J2"/>
    <mergeCell ref="A3:B3"/>
    <mergeCell ref="A13:J13"/>
    <mergeCell ref="A4:B4"/>
    <mergeCell ref="A10:B10"/>
    <mergeCell ref="A11:J11"/>
    <mergeCell ref="F14:J14"/>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5" manualBreakCount="5">
    <brk id="14" max="16383" man="1"/>
    <brk id="26" max="16383" man="1"/>
    <brk id="30" max="16383" man="1"/>
    <brk id="36" max="16383" man="1"/>
    <brk id="45" max="16383" man="1"/>
  </rowBreaks>
  <drawing r:id="rId2"/>
</worksheet>
</file>

<file path=xl/worksheets/sheet59.xml><?xml version="1.0" encoding="utf-8"?>
<worksheet xmlns="http://schemas.openxmlformats.org/spreadsheetml/2006/main" xmlns:r="http://schemas.openxmlformats.org/officeDocument/2006/relationships">
  <sheetPr>
    <tabColor rgb="FFFF0000"/>
  </sheetPr>
  <dimension ref="A1:J34"/>
  <sheetViews>
    <sheetView view="pageBreakPreview" topLeftCell="A33" zoomScale="60" zoomScaleNormal="77" workbookViewId="0">
      <selection activeCell="A44" sqref="A44"/>
    </sheetView>
  </sheetViews>
  <sheetFormatPr defaultRowHeight="15.75"/>
  <cols>
    <col min="1" max="1" width="21.28515625" style="145" customWidth="1"/>
    <col min="2" max="2" width="35.7109375" style="2" customWidth="1"/>
    <col min="3" max="3" width="32" style="2" customWidth="1"/>
    <col min="4" max="4" width="14" style="2" customWidth="1"/>
    <col min="5" max="5" width="49.140625" style="2" customWidth="1"/>
    <col min="6" max="6" width="13.140625" style="2" customWidth="1"/>
    <col min="7" max="7" width="13" style="1" customWidth="1"/>
    <col min="8" max="8" width="14.5703125" style="1" customWidth="1"/>
    <col min="9" max="9" width="13" style="1" customWidth="1"/>
    <col min="10" max="10" width="15.28515625" style="1" customWidth="1"/>
    <col min="11" max="16384" width="9.140625" style="1"/>
  </cols>
  <sheetData>
    <row r="1" spans="1:10" ht="78.75" customHeight="1" thickBot="1">
      <c r="A1" s="2233" t="s">
        <v>42</v>
      </c>
      <c r="B1" s="2234"/>
      <c r="C1" s="2234"/>
      <c r="D1" s="2234"/>
      <c r="E1" s="2234"/>
      <c r="F1" s="2234"/>
      <c r="G1" s="2234"/>
      <c r="H1" s="2234"/>
      <c r="I1" s="2234"/>
      <c r="J1" s="2235"/>
    </row>
    <row r="2" spans="1:10" ht="27.75" customHeight="1" thickBot="1">
      <c r="A2" s="75" t="s">
        <v>1</v>
      </c>
      <c r="B2" s="75">
        <v>2</v>
      </c>
      <c r="C2" s="2236" t="s">
        <v>1003</v>
      </c>
      <c r="D2" s="2237"/>
      <c r="E2" s="2237"/>
      <c r="F2" s="2238"/>
      <c r="G2" s="2188" t="s">
        <v>40</v>
      </c>
      <c r="H2" s="2239"/>
      <c r="I2" s="2188" t="s">
        <v>41</v>
      </c>
      <c r="J2" s="2189"/>
    </row>
    <row r="3" spans="1:10" ht="18.75">
      <c r="A3" s="2190" t="s">
        <v>66</v>
      </c>
      <c r="B3" s="2191"/>
      <c r="C3" s="1812" t="s">
        <v>1731</v>
      </c>
      <c r="D3" s="1810"/>
      <c r="E3" s="1812"/>
      <c r="F3" s="1812"/>
      <c r="G3" s="1810"/>
      <c r="H3" s="1810"/>
      <c r="I3" s="1810"/>
      <c r="J3" s="1811"/>
    </row>
    <row r="4" spans="1:10" ht="15.75" customHeight="1">
      <c r="A4" s="2192" t="s">
        <v>67</v>
      </c>
      <c r="B4" s="2193"/>
      <c r="C4" s="1812" t="s">
        <v>93</v>
      </c>
      <c r="D4" s="1810"/>
      <c r="E4" s="1812"/>
      <c r="F4" s="1812"/>
      <c r="G4" s="1810"/>
      <c r="H4" s="1810"/>
      <c r="I4" s="1810"/>
      <c r="J4" s="1811"/>
    </row>
    <row r="5" spans="1:10" ht="18.75">
      <c r="A5" s="1809" t="s">
        <v>68</v>
      </c>
      <c r="B5" s="1793"/>
      <c r="C5" s="1793" t="s">
        <v>200</v>
      </c>
      <c r="D5" s="1798"/>
      <c r="E5" s="1793"/>
      <c r="F5" s="1798"/>
      <c r="G5" s="1798"/>
      <c r="H5" s="1793"/>
      <c r="I5" s="1793"/>
      <c r="J5" s="1794"/>
    </row>
    <row r="6" spans="1:10" ht="18.75">
      <c r="A6" s="1791" t="s">
        <v>69</v>
      </c>
      <c r="B6" s="1798"/>
      <c r="C6" s="1792" t="s">
        <v>2074</v>
      </c>
      <c r="D6" s="1798"/>
      <c r="E6" s="1792"/>
      <c r="F6" s="1798"/>
      <c r="G6" s="1798"/>
      <c r="H6" s="1792"/>
      <c r="I6" s="1792"/>
      <c r="J6" s="80"/>
    </row>
    <row r="7" spans="1:10" ht="18.75">
      <c r="A7" s="1791" t="s">
        <v>121</v>
      </c>
      <c r="B7" s="1798"/>
      <c r="C7" s="1793" t="s">
        <v>163</v>
      </c>
      <c r="D7" s="1793"/>
      <c r="E7" s="1793"/>
      <c r="F7" s="1793"/>
      <c r="G7" s="1793"/>
      <c r="H7" s="1792"/>
      <c r="I7" s="1792"/>
      <c r="J7" s="80"/>
    </row>
    <row r="8" spans="1:10" ht="18.75">
      <c r="A8" s="2194" t="s">
        <v>39</v>
      </c>
      <c r="B8" s="2195"/>
      <c r="C8" s="2195"/>
      <c r="D8" s="1798" t="s">
        <v>700</v>
      </c>
      <c r="E8" s="1793"/>
      <c r="F8" s="1793"/>
      <c r="G8" s="1798"/>
      <c r="H8" s="1792"/>
      <c r="I8" s="1792"/>
      <c r="J8" s="80"/>
    </row>
    <row r="9" spans="1:10" ht="21" customHeight="1" thickBot="1">
      <c r="A9" s="2199" t="s">
        <v>71</v>
      </c>
      <c r="B9" s="2200"/>
      <c r="C9" s="2200"/>
      <c r="D9" s="1798"/>
      <c r="E9" s="1798"/>
      <c r="F9" s="1798"/>
      <c r="G9" s="1792"/>
      <c r="H9" s="1792"/>
      <c r="I9" s="1792"/>
      <c r="J9" s="80"/>
    </row>
    <row r="10" spans="1:10" ht="22.5" customHeight="1" thickBot="1">
      <c r="A10" s="2502" t="s">
        <v>1952</v>
      </c>
      <c r="B10" s="2503"/>
      <c r="C10" s="2503"/>
      <c r="D10" s="2503"/>
      <c r="E10" s="2503"/>
      <c r="F10" s="2503"/>
      <c r="G10" s="2503"/>
      <c r="H10" s="2503"/>
      <c r="I10" s="2503"/>
      <c r="J10" s="2504"/>
    </row>
    <row r="11" spans="1:10" s="55" customFormat="1" ht="81" customHeight="1" thickBot="1">
      <c r="A11" s="135" t="s">
        <v>18</v>
      </c>
      <c r="B11" s="318" t="s">
        <v>728</v>
      </c>
      <c r="C11" s="670" t="s">
        <v>2</v>
      </c>
      <c r="D11" s="670" t="s">
        <v>153</v>
      </c>
      <c r="E11" s="670" t="s">
        <v>26</v>
      </c>
      <c r="F11" s="365" t="s">
        <v>851</v>
      </c>
      <c r="G11" s="366" t="s">
        <v>859</v>
      </c>
      <c r="H11" s="366" t="s">
        <v>27</v>
      </c>
      <c r="I11" s="366" t="s">
        <v>852</v>
      </c>
      <c r="J11" s="367" t="s">
        <v>853</v>
      </c>
    </row>
    <row r="12" spans="1:10" s="55" customFormat="1" ht="14.25" customHeight="1" thickBot="1">
      <c r="A12" s="2346"/>
      <c r="B12" s="2347"/>
      <c r="C12" s="2347"/>
      <c r="D12" s="2347"/>
      <c r="E12" s="2347"/>
      <c r="F12" s="2347"/>
      <c r="G12" s="2347"/>
      <c r="H12" s="2347"/>
      <c r="I12" s="2347"/>
      <c r="J12" s="2348"/>
    </row>
    <row r="13" spans="1:10" s="55" customFormat="1" ht="193.5" customHeight="1">
      <c r="A13" s="766" t="s">
        <v>918</v>
      </c>
      <c r="B13" s="1800" t="s">
        <v>16</v>
      </c>
      <c r="C13" s="1803" t="s">
        <v>898</v>
      </c>
      <c r="D13" s="465" t="s">
        <v>167</v>
      </c>
      <c r="E13" s="1806" t="s">
        <v>729</v>
      </c>
      <c r="F13" s="2325" t="s">
        <v>1762</v>
      </c>
      <c r="G13" s="2326"/>
      <c r="H13" s="2326"/>
      <c r="I13" s="2326"/>
      <c r="J13" s="2327"/>
    </row>
    <row r="14" spans="1:10" s="55" customFormat="1" ht="98.25" customHeight="1">
      <c r="A14" s="1144">
        <v>1</v>
      </c>
      <c r="B14" s="2818" t="s">
        <v>2107</v>
      </c>
      <c r="C14" s="1358" t="s">
        <v>243</v>
      </c>
      <c r="D14" s="741" t="s">
        <v>104</v>
      </c>
      <c r="E14" s="1800" t="s">
        <v>1007</v>
      </c>
      <c r="F14" s="1800">
        <v>3</v>
      </c>
      <c r="G14" s="1802">
        <f t="shared" ref="G14:G25" si="0">(F14/$F$26)*100</f>
        <v>6.3829787234042552</v>
      </c>
      <c r="H14" s="1800"/>
      <c r="I14" s="1800"/>
      <c r="J14" s="91"/>
    </row>
    <row r="15" spans="1:10" s="55" customFormat="1" ht="127.5" customHeight="1">
      <c r="A15" s="1144">
        <v>2</v>
      </c>
      <c r="B15" s="2819"/>
      <c r="C15" s="847" t="s">
        <v>973</v>
      </c>
      <c r="D15" s="741" t="s">
        <v>104</v>
      </c>
      <c r="E15" s="1355" t="s">
        <v>170</v>
      </c>
      <c r="F15" s="1801">
        <v>3</v>
      </c>
      <c r="G15" s="1807">
        <f t="shared" si="0"/>
        <v>6.3829787234042552</v>
      </c>
      <c r="H15" s="1801"/>
      <c r="I15" s="1801"/>
      <c r="J15" s="137"/>
    </row>
    <row r="16" spans="1:10" ht="206.25">
      <c r="A16" s="1144">
        <v>3</v>
      </c>
      <c r="B16" s="1805" t="s">
        <v>904</v>
      </c>
      <c r="C16" s="1801" t="s">
        <v>903</v>
      </c>
      <c r="D16" s="465" t="s">
        <v>167</v>
      </c>
      <c r="E16" s="1804" t="s">
        <v>969</v>
      </c>
      <c r="F16" s="1808">
        <v>5</v>
      </c>
      <c r="G16" s="1807">
        <f t="shared" si="0"/>
        <v>10.638297872340425</v>
      </c>
      <c r="H16" s="1801"/>
      <c r="I16" s="95"/>
      <c r="J16" s="96"/>
    </row>
    <row r="17" spans="1:10" ht="184.5" customHeight="1">
      <c r="A17" s="1144">
        <v>4</v>
      </c>
      <c r="B17" s="1805" t="s">
        <v>1206</v>
      </c>
      <c r="C17" s="1801" t="s">
        <v>1207</v>
      </c>
      <c r="D17" s="465" t="s">
        <v>167</v>
      </c>
      <c r="E17" s="1804" t="s">
        <v>2100</v>
      </c>
      <c r="F17" s="1808">
        <v>5</v>
      </c>
      <c r="G17" s="1807">
        <f t="shared" si="0"/>
        <v>10.638297872340425</v>
      </c>
      <c r="H17" s="1801"/>
      <c r="I17" s="95"/>
      <c r="J17" s="96"/>
    </row>
    <row r="18" spans="1:10" ht="156.75" customHeight="1">
      <c r="A18" s="1144">
        <v>5</v>
      </c>
      <c r="B18" s="1359" t="s">
        <v>2101</v>
      </c>
      <c r="C18" s="1801" t="s">
        <v>1005</v>
      </c>
      <c r="D18" s="847" t="s">
        <v>2075</v>
      </c>
      <c r="E18" s="1801" t="s">
        <v>1223</v>
      </c>
      <c r="F18" s="1808">
        <v>5</v>
      </c>
      <c r="G18" s="1807">
        <f t="shared" si="0"/>
        <v>10.638297872340425</v>
      </c>
      <c r="H18" s="93"/>
      <c r="I18" s="536"/>
      <c r="J18" s="566"/>
    </row>
    <row r="19" spans="1:10" ht="120.75" customHeight="1">
      <c r="A19" s="1144">
        <v>6</v>
      </c>
      <c r="B19" s="414" t="s">
        <v>2096</v>
      </c>
      <c r="C19" s="1801" t="s">
        <v>2095</v>
      </c>
      <c r="D19" s="1869" t="s">
        <v>167</v>
      </c>
      <c r="E19" s="1801" t="s">
        <v>2099</v>
      </c>
      <c r="F19" s="1808">
        <v>5</v>
      </c>
      <c r="G19" s="1807">
        <f t="shared" si="0"/>
        <v>10.638297872340425</v>
      </c>
      <c r="H19" s="93"/>
      <c r="I19" s="1868"/>
      <c r="J19" s="566"/>
    </row>
    <row r="20" spans="1:10" ht="96.75" customHeight="1">
      <c r="A20" s="1144">
        <v>7</v>
      </c>
      <c r="B20" s="414" t="s">
        <v>2097</v>
      </c>
      <c r="C20" s="1795" t="s">
        <v>872</v>
      </c>
      <c r="D20" s="210" t="s">
        <v>104</v>
      </c>
      <c r="E20" s="1801" t="s">
        <v>2102</v>
      </c>
      <c r="F20" s="1808">
        <v>4</v>
      </c>
      <c r="G20" s="1807">
        <f t="shared" si="0"/>
        <v>8.5106382978723403</v>
      </c>
      <c r="H20" s="1808"/>
      <c r="I20" s="95"/>
      <c r="J20" s="96"/>
    </row>
    <row r="21" spans="1:10" ht="93" customHeight="1">
      <c r="A21" s="761">
        <v>8</v>
      </c>
      <c r="B21" s="1814" t="s">
        <v>2098</v>
      </c>
      <c r="C21" s="1795" t="s">
        <v>919</v>
      </c>
      <c r="D21" s="741" t="s">
        <v>104</v>
      </c>
      <c r="E21" s="1801" t="s">
        <v>204</v>
      </c>
      <c r="F21" s="1808">
        <v>4</v>
      </c>
      <c r="G21" s="1807">
        <f t="shared" si="0"/>
        <v>8.5106382978723403</v>
      </c>
      <c r="H21" s="1808"/>
      <c r="I21" s="95"/>
      <c r="J21" s="96"/>
    </row>
    <row r="22" spans="1:10" s="398" customFormat="1" ht="163.5" customHeight="1">
      <c r="A22" s="1801">
        <v>9</v>
      </c>
      <c r="B22" s="1361" t="s">
        <v>2103</v>
      </c>
      <c r="C22" s="1362" t="s">
        <v>464</v>
      </c>
      <c r="D22" s="844" t="s">
        <v>104</v>
      </c>
      <c r="E22" s="1363" t="s">
        <v>467</v>
      </c>
      <c r="F22" s="502">
        <v>2</v>
      </c>
      <c r="G22" s="1813">
        <f t="shared" si="0"/>
        <v>4.2553191489361701</v>
      </c>
      <c r="H22" s="502"/>
      <c r="I22" s="1364"/>
      <c r="J22" s="1365"/>
    </row>
    <row r="23" spans="1:10" ht="113.25" customHeight="1">
      <c r="A23" s="1801">
        <v>10</v>
      </c>
      <c r="B23" s="1797" t="s">
        <v>2104</v>
      </c>
      <c r="C23" s="414" t="s">
        <v>1204</v>
      </c>
      <c r="D23" s="179" t="s">
        <v>167</v>
      </c>
      <c r="E23" s="1801" t="s">
        <v>1205</v>
      </c>
      <c r="F23" s="1808">
        <v>5</v>
      </c>
      <c r="G23" s="1807">
        <f t="shared" si="0"/>
        <v>10.638297872340425</v>
      </c>
      <c r="H23" s="1808"/>
      <c r="I23" s="95"/>
      <c r="J23" s="96"/>
    </row>
    <row r="24" spans="1:10" ht="152.25" customHeight="1">
      <c r="A24" s="1801">
        <v>11</v>
      </c>
      <c r="B24" s="1801" t="s">
        <v>2105</v>
      </c>
      <c r="C24" s="1801" t="s">
        <v>908</v>
      </c>
      <c r="D24" s="179" t="s">
        <v>167</v>
      </c>
      <c r="E24" s="1801" t="s">
        <v>1313</v>
      </c>
      <c r="F24" s="1796">
        <v>3</v>
      </c>
      <c r="G24" s="1807">
        <f t="shared" si="0"/>
        <v>6.3829787234042552</v>
      </c>
      <c r="H24" s="1796"/>
      <c r="I24" s="106"/>
      <c r="J24" s="618"/>
    </row>
    <row r="25" spans="1:10" ht="87" customHeight="1">
      <c r="A25" s="1801">
        <v>12</v>
      </c>
      <c r="B25" s="1795" t="s">
        <v>2106</v>
      </c>
      <c r="C25" s="671" t="s">
        <v>270</v>
      </c>
      <c r="D25" s="1799" t="s">
        <v>104</v>
      </c>
      <c r="E25" s="1801" t="s">
        <v>269</v>
      </c>
      <c r="F25" s="1796">
        <v>3</v>
      </c>
      <c r="G25" s="1807">
        <f t="shared" si="0"/>
        <v>6.3829787234042552</v>
      </c>
      <c r="H25" s="1796"/>
      <c r="I25" s="106"/>
      <c r="J25" s="618"/>
    </row>
    <row r="26" spans="1:10" s="57" customFormat="1" ht="18.75">
      <c r="A26" s="2328" t="s">
        <v>45</v>
      </c>
      <c r="B26" s="2267"/>
      <c r="C26" s="2267"/>
      <c r="D26" s="2267"/>
      <c r="E26" s="2267"/>
      <c r="F26" s="343">
        <f>SUM(F13:F25)</f>
        <v>47</v>
      </c>
      <c r="G26" s="1807"/>
      <c r="H26" s="109"/>
      <c r="I26" s="110"/>
      <c r="J26" s="111"/>
    </row>
    <row r="27" spans="1:10" s="57" customFormat="1" ht="19.5" thickBot="1">
      <c r="A27" s="2266" t="s">
        <v>44</v>
      </c>
      <c r="B27" s="2267"/>
      <c r="C27" s="2267"/>
      <c r="D27" s="2267"/>
      <c r="E27" s="2267"/>
      <c r="F27" s="108"/>
      <c r="G27" s="1360">
        <v>100</v>
      </c>
      <c r="H27" s="112"/>
      <c r="I27" s="113"/>
      <c r="J27" s="114"/>
    </row>
    <row r="28" spans="1:10" s="57" customFormat="1" ht="48.75" customHeight="1" thickBot="1">
      <c r="A28" s="2196" t="s">
        <v>2076</v>
      </c>
      <c r="B28" s="2197"/>
      <c r="C28" s="2197"/>
      <c r="D28" s="2197"/>
      <c r="E28" s="2197"/>
      <c r="F28" s="2197"/>
      <c r="G28" s="2197"/>
      <c r="H28" s="2197"/>
      <c r="I28" s="2197"/>
      <c r="J28" s="2198"/>
    </row>
    <row r="29" spans="1:10" s="57" customFormat="1" ht="37.5" customHeight="1" thickBot="1">
      <c r="A29" s="2196" t="s">
        <v>28</v>
      </c>
      <c r="B29" s="2197"/>
      <c r="C29" s="2197"/>
      <c r="D29" s="2197"/>
      <c r="E29" s="2197"/>
      <c r="F29" s="2197"/>
      <c r="G29" s="2197"/>
      <c r="H29" s="2197"/>
      <c r="I29" s="2197"/>
      <c r="J29" s="2198"/>
    </row>
    <row r="30" spans="1:10" s="57" customFormat="1" ht="59.25" customHeight="1" thickBot="1">
      <c r="A30" s="2213" t="s">
        <v>23</v>
      </c>
      <c r="B30" s="2215"/>
      <c r="C30" s="2213" t="s">
        <v>22</v>
      </c>
      <c r="D30" s="2214"/>
      <c r="E30" s="2369" t="s">
        <v>24</v>
      </c>
      <c r="F30" s="2370"/>
      <c r="G30" s="2370"/>
      <c r="H30" s="2370"/>
      <c r="I30" s="2370"/>
      <c r="J30" s="2371"/>
    </row>
    <row r="31" spans="1:10" s="57" customFormat="1" ht="44.25" customHeight="1">
      <c r="A31" s="2505" t="s">
        <v>1666</v>
      </c>
      <c r="B31" s="2171"/>
      <c r="C31" s="2171"/>
      <c r="D31" s="2171"/>
      <c r="E31" s="2171"/>
      <c r="F31" s="2171"/>
      <c r="G31" s="2171"/>
      <c r="H31" s="2171"/>
      <c r="I31" s="2171"/>
      <c r="J31" s="2172"/>
    </row>
    <row r="32" spans="1:10" s="57" customFormat="1" ht="42.75" customHeight="1">
      <c r="A32" s="2179" t="s">
        <v>900</v>
      </c>
      <c r="B32" s="2180"/>
      <c r="C32" s="2180"/>
      <c r="D32" s="2180"/>
      <c r="E32" s="2180"/>
      <c r="F32" s="2180"/>
      <c r="G32" s="2180"/>
      <c r="H32" s="2180"/>
      <c r="I32" s="2180"/>
      <c r="J32" s="2181"/>
    </row>
    <row r="33" spans="1:10" s="57" customFormat="1" ht="43.5" customHeight="1">
      <c r="A33" s="2179" t="s">
        <v>901</v>
      </c>
      <c r="B33" s="2180"/>
      <c r="C33" s="2180"/>
      <c r="D33" s="2180"/>
      <c r="E33" s="2180"/>
      <c r="F33" s="2180"/>
      <c r="G33" s="2180"/>
      <c r="H33" s="2180"/>
      <c r="I33" s="2180"/>
      <c r="J33" s="2181"/>
    </row>
    <row r="34" spans="1:10" s="57" customFormat="1" ht="31.5" customHeight="1" thickBot="1">
      <c r="A34" s="2182" t="s">
        <v>902</v>
      </c>
      <c r="B34" s="2183"/>
      <c r="C34" s="2183"/>
      <c r="D34" s="2183"/>
      <c r="E34" s="2183"/>
      <c r="F34" s="2183"/>
      <c r="G34" s="2183"/>
      <c r="H34" s="2183"/>
      <c r="I34" s="2183"/>
      <c r="J34" s="2184"/>
    </row>
  </sheetData>
  <mergeCells count="23">
    <mergeCell ref="A26:E26"/>
    <mergeCell ref="A1:J1"/>
    <mergeCell ref="C2:F2"/>
    <mergeCell ref="G2:H2"/>
    <mergeCell ref="I2:J2"/>
    <mergeCell ref="A4:B4"/>
    <mergeCell ref="A8:C8"/>
    <mergeCell ref="A31:J31"/>
    <mergeCell ref="A32:J32"/>
    <mergeCell ref="A33:J33"/>
    <mergeCell ref="A34:J34"/>
    <mergeCell ref="A3:B3"/>
    <mergeCell ref="A27:E27"/>
    <mergeCell ref="A28:J28"/>
    <mergeCell ref="A29:J29"/>
    <mergeCell ref="A30:B30"/>
    <mergeCell ref="C30:D30"/>
    <mergeCell ref="E30:J30"/>
    <mergeCell ref="A9:C9"/>
    <mergeCell ref="A10:J10"/>
    <mergeCell ref="A12:J12"/>
    <mergeCell ref="F13:J13"/>
    <mergeCell ref="B14:B15"/>
  </mergeCells>
  <pageMargins left="0.19685039370078741" right="0.19685039370078741" top="0.23622047244094491" bottom="0.19685039370078741" header="0.19685039370078741" footer="0.19685039370078741"/>
  <pageSetup paperSize="9" scale="59" orientation="landscape" verticalDpi="1200" r:id="rId1"/>
  <headerFooter alignWithMargins="0">
    <oddFooter>&amp;R&amp;P di &amp;N</oddFooter>
  </headerFooter>
  <rowBreaks count="4" manualBreakCount="4">
    <brk id="13" max="16383" man="1"/>
    <brk id="16" max="16383" man="1"/>
    <brk id="20" max="9" man="1"/>
    <brk id="24" max="16383" man="1"/>
  </rowBreaks>
  <drawing r:id="rId2"/>
</worksheet>
</file>

<file path=xl/worksheets/sheet6.xml><?xml version="1.0" encoding="utf-8"?>
<worksheet xmlns="http://schemas.openxmlformats.org/spreadsheetml/2006/main" xmlns:r="http://schemas.openxmlformats.org/officeDocument/2006/relationships">
  <sheetPr>
    <tabColor rgb="FFFF0000"/>
  </sheetPr>
  <dimension ref="A1:J67"/>
  <sheetViews>
    <sheetView view="pageBreakPreview" topLeftCell="A38" zoomScale="60" zoomScaleNormal="55" workbookViewId="0">
      <selection activeCell="C75" sqref="C75"/>
    </sheetView>
  </sheetViews>
  <sheetFormatPr defaultRowHeight="15.75"/>
  <cols>
    <col min="1" max="1" width="22" style="704" customWidth="1"/>
    <col min="2" max="2" width="29.140625" style="2" customWidth="1"/>
    <col min="3" max="3" width="34.5703125" style="3" customWidth="1"/>
    <col min="4" max="4" width="14.140625" style="3" customWidth="1"/>
    <col min="5" max="5" width="50" style="3" customWidth="1"/>
    <col min="6" max="6" width="18.140625" style="2" customWidth="1"/>
    <col min="7" max="7" width="15.5703125" style="1" customWidth="1"/>
    <col min="8" max="8" width="26.5703125" style="1" customWidth="1"/>
    <col min="9" max="9" width="22.28515625" style="1" customWidth="1"/>
    <col min="10" max="10" width="18.42578125" style="1" customWidth="1"/>
    <col min="11" max="16384" width="9.140625" style="1"/>
  </cols>
  <sheetData>
    <row r="1" spans="1:10" ht="75.75" customHeight="1" thickBot="1">
      <c r="A1" s="2233" t="s">
        <v>42</v>
      </c>
      <c r="B1" s="2234"/>
      <c r="C1" s="2234"/>
      <c r="D1" s="2234"/>
      <c r="E1" s="2234"/>
      <c r="F1" s="2234"/>
      <c r="G1" s="2234"/>
      <c r="H1" s="2234"/>
      <c r="I1" s="2234"/>
      <c r="J1" s="2235"/>
    </row>
    <row r="2" spans="1:10" ht="39.75" customHeight="1" thickBot="1">
      <c r="A2" s="75" t="s">
        <v>1</v>
      </c>
      <c r="B2" s="75">
        <v>34</v>
      </c>
      <c r="C2" s="2236" t="s">
        <v>1003</v>
      </c>
      <c r="D2" s="2237"/>
      <c r="E2" s="2237"/>
      <c r="F2" s="2238"/>
      <c r="G2" s="2188" t="s">
        <v>40</v>
      </c>
      <c r="H2" s="2239"/>
      <c r="I2" s="2188" t="s">
        <v>41</v>
      </c>
      <c r="J2" s="2189"/>
    </row>
    <row r="3" spans="1:10" ht="30" customHeight="1">
      <c r="A3" s="2190" t="s">
        <v>1161</v>
      </c>
      <c r="B3" s="2191"/>
      <c r="C3" s="2191"/>
      <c r="D3" s="1489"/>
      <c r="E3" s="1489"/>
      <c r="F3" s="1489"/>
      <c r="G3" s="1489"/>
      <c r="H3" s="1489"/>
      <c r="I3" s="1489"/>
      <c r="J3" s="1490"/>
    </row>
    <row r="4" spans="1:10" ht="18" customHeight="1">
      <c r="A4" s="2192" t="s">
        <v>1160</v>
      </c>
      <c r="B4" s="2193"/>
      <c r="C4" s="2193"/>
      <c r="D4" s="2193"/>
      <c r="E4" s="2193"/>
      <c r="F4" s="1489"/>
      <c r="G4" s="1489"/>
      <c r="H4" s="1489"/>
      <c r="I4" s="1489"/>
      <c r="J4" s="1490"/>
    </row>
    <row r="5" spans="1:10" ht="27" customHeight="1">
      <c r="A5" s="2240" t="s">
        <v>1225</v>
      </c>
      <c r="B5" s="2241"/>
      <c r="C5" s="2241"/>
      <c r="D5" s="2241"/>
      <c r="E5" s="2241"/>
      <c r="F5" s="2241"/>
      <c r="G5" s="2241"/>
      <c r="H5" s="2241"/>
      <c r="I5" s="2241"/>
      <c r="J5" s="2242"/>
    </row>
    <row r="6" spans="1:10" ht="22.5" customHeight="1">
      <c r="A6" s="2194" t="s">
        <v>1226</v>
      </c>
      <c r="B6" s="2195"/>
      <c r="C6" s="2195"/>
      <c r="D6" s="2195"/>
      <c r="E6" s="1471"/>
      <c r="F6" s="1480"/>
      <c r="G6" s="1471"/>
      <c r="H6" s="1471"/>
      <c r="I6" s="1471"/>
      <c r="J6" s="80"/>
    </row>
    <row r="7" spans="1:10" ht="2.25" hidden="1" customHeight="1">
      <c r="A7" s="1487"/>
      <c r="B7" s="1480"/>
      <c r="C7" s="1471"/>
      <c r="D7" s="1471"/>
      <c r="E7" s="1471"/>
      <c r="F7" s="1480"/>
      <c r="G7" s="1471"/>
      <c r="H7" s="1471"/>
      <c r="I7" s="1471"/>
      <c r="J7" s="80"/>
    </row>
    <row r="8" spans="1:10" ht="27" customHeight="1">
      <c r="A8" s="1470" t="s">
        <v>1162</v>
      </c>
      <c r="B8" s="1480"/>
      <c r="C8" s="1476"/>
      <c r="D8" s="1476"/>
      <c r="E8" s="1476"/>
      <c r="F8" s="1480"/>
      <c r="G8" s="1471"/>
      <c r="H8" s="1471"/>
      <c r="I8" s="1471"/>
      <c r="J8" s="80"/>
    </row>
    <row r="9" spans="1:10" ht="27.75" customHeight="1" thickBot="1">
      <c r="A9" s="1491" t="s">
        <v>1175</v>
      </c>
      <c r="B9" s="1492"/>
      <c r="C9" s="1480"/>
      <c r="D9" s="1471"/>
      <c r="E9" s="1471"/>
      <c r="F9" s="1480"/>
      <c r="G9" s="1471"/>
      <c r="H9" s="1471"/>
      <c r="I9" s="1471"/>
      <c r="J9" s="80"/>
    </row>
    <row r="10" spans="1:10" ht="30.75" customHeight="1" thickBot="1">
      <c r="A10" s="2201" t="s">
        <v>1174</v>
      </c>
      <c r="B10" s="2202"/>
      <c r="C10" s="2202"/>
      <c r="D10" s="2202"/>
      <c r="E10" s="2202"/>
      <c r="F10" s="2202"/>
      <c r="G10" s="2202"/>
      <c r="H10" s="2202"/>
      <c r="I10" s="2202"/>
      <c r="J10" s="2203"/>
    </row>
    <row r="11" spans="1:10" s="55" customFormat="1" ht="96" customHeight="1" thickBot="1">
      <c r="A11" s="567" t="s">
        <v>18</v>
      </c>
      <c r="B11" s="81" t="s">
        <v>19</v>
      </c>
      <c r="C11" s="81" t="s">
        <v>2</v>
      </c>
      <c r="D11" s="81" t="s">
        <v>1191</v>
      </c>
      <c r="E11" s="81" t="s">
        <v>26</v>
      </c>
      <c r="F11" s="1272" t="s">
        <v>851</v>
      </c>
      <c r="G11" s="1273" t="s">
        <v>859</v>
      </c>
      <c r="H11" s="1273" t="s">
        <v>27</v>
      </c>
      <c r="I11" s="1273" t="s">
        <v>852</v>
      </c>
      <c r="J11" s="1274" t="s">
        <v>853</v>
      </c>
    </row>
    <row r="12" spans="1:10" s="55" customFormat="1" ht="23.25" customHeight="1" thickBot="1">
      <c r="A12" s="2243"/>
      <c r="B12" s="2244"/>
      <c r="C12" s="2244"/>
      <c r="D12" s="2244"/>
      <c r="E12" s="2244"/>
      <c r="F12" s="2244"/>
      <c r="G12" s="2244"/>
      <c r="H12" s="2244"/>
      <c r="I12" s="2244"/>
      <c r="J12" s="2245"/>
    </row>
    <row r="13" spans="1:10" s="55" customFormat="1" ht="198.75" customHeight="1">
      <c r="A13" s="832" t="s">
        <v>918</v>
      </c>
      <c r="B13" s="1481" t="s">
        <v>16</v>
      </c>
      <c r="C13" s="1275" t="s">
        <v>898</v>
      </c>
      <c r="D13" s="1276" t="s">
        <v>167</v>
      </c>
      <c r="E13" s="1481" t="s">
        <v>1624</v>
      </c>
      <c r="F13" s="2246" t="s">
        <v>1745</v>
      </c>
      <c r="G13" s="2246"/>
      <c r="H13" s="2246"/>
      <c r="I13" s="2246"/>
      <c r="J13" s="2247"/>
    </row>
    <row r="14" spans="1:10" s="55" customFormat="1" ht="77.25" customHeight="1">
      <c r="A14" s="616">
        <v>1</v>
      </c>
      <c r="B14" s="1486" t="s">
        <v>1163</v>
      </c>
      <c r="C14" s="1482" t="s">
        <v>1159</v>
      </c>
      <c r="D14" s="179" t="s">
        <v>91</v>
      </c>
      <c r="E14" s="1482" t="s">
        <v>1158</v>
      </c>
      <c r="F14" s="1486">
        <v>4</v>
      </c>
      <c r="G14" s="1494">
        <f t="shared" ref="G14:G22" si="0">(F14/$F$36)*100</f>
        <v>5.1282051282051277</v>
      </c>
      <c r="H14" s="1277"/>
      <c r="I14" s="1485"/>
      <c r="J14" s="137"/>
    </row>
    <row r="15" spans="1:10" s="55" customFormat="1" ht="114.75" customHeight="1">
      <c r="A15" s="616">
        <v>2</v>
      </c>
      <c r="B15" s="1278" t="s">
        <v>724</v>
      </c>
      <c r="C15" s="1279" t="s">
        <v>725</v>
      </c>
      <c r="D15" s="179" t="s">
        <v>91</v>
      </c>
      <c r="E15" s="1279" t="s">
        <v>1157</v>
      </c>
      <c r="F15" s="1279">
        <v>3</v>
      </c>
      <c r="G15" s="1494">
        <f t="shared" si="0"/>
        <v>3.8461538461538463</v>
      </c>
      <c r="H15" s="1277"/>
      <c r="I15" s="1485"/>
      <c r="J15" s="137"/>
    </row>
    <row r="16" spans="1:10" s="55" customFormat="1" ht="156" customHeight="1">
      <c r="A16" s="616">
        <v>3</v>
      </c>
      <c r="B16" s="1278" t="s">
        <v>1156</v>
      </c>
      <c r="C16" s="1279" t="s">
        <v>1342</v>
      </c>
      <c r="D16" s="179" t="s">
        <v>91</v>
      </c>
      <c r="E16" s="1279" t="s">
        <v>1341</v>
      </c>
      <c r="F16" s="1477">
        <v>5</v>
      </c>
      <c r="G16" s="1494">
        <f t="shared" si="0"/>
        <v>6.4102564102564097</v>
      </c>
      <c r="H16" s="1277"/>
      <c r="I16" s="1485"/>
      <c r="J16" s="137"/>
    </row>
    <row r="17" spans="1:10" s="55" customFormat="1" ht="166.5" customHeight="1">
      <c r="A17" s="616">
        <v>4</v>
      </c>
      <c r="B17" s="1278" t="s">
        <v>1339</v>
      </c>
      <c r="C17" s="1279" t="s">
        <v>1342</v>
      </c>
      <c r="D17" s="179" t="s">
        <v>91</v>
      </c>
      <c r="E17" s="1279" t="s">
        <v>1340</v>
      </c>
      <c r="F17" s="1477">
        <v>5</v>
      </c>
      <c r="G17" s="1494">
        <f t="shared" si="0"/>
        <v>6.4102564102564097</v>
      </c>
      <c r="H17" s="1277"/>
      <c r="I17" s="1485"/>
      <c r="J17" s="137"/>
    </row>
    <row r="18" spans="1:10" s="55" customFormat="1" ht="168" customHeight="1">
      <c r="A18" s="616">
        <v>5</v>
      </c>
      <c r="B18" s="1278" t="s">
        <v>1155</v>
      </c>
      <c r="C18" s="1279" t="s">
        <v>1342</v>
      </c>
      <c r="D18" s="179" t="s">
        <v>91</v>
      </c>
      <c r="E18" s="1279" t="s">
        <v>1394</v>
      </c>
      <c r="F18" s="1477">
        <v>5</v>
      </c>
      <c r="G18" s="1494">
        <f t="shared" si="0"/>
        <v>6.4102564102564097</v>
      </c>
      <c r="H18" s="1277"/>
      <c r="I18" s="1485"/>
      <c r="J18" s="137"/>
    </row>
    <row r="19" spans="1:10" s="55" customFormat="1" ht="186" customHeight="1">
      <c r="A19" s="616">
        <v>7</v>
      </c>
      <c r="B19" s="1278" t="s">
        <v>907</v>
      </c>
      <c r="C19" s="1279" t="s">
        <v>1343</v>
      </c>
      <c r="D19" s="179" t="s">
        <v>91</v>
      </c>
      <c r="E19" s="1279" t="s">
        <v>1344</v>
      </c>
      <c r="F19" s="1279">
        <v>5</v>
      </c>
      <c r="G19" s="1494">
        <f t="shared" si="0"/>
        <v>6.4102564102564097</v>
      </c>
      <c r="H19" s="1277"/>
      <c r="I19" s="1485"/>
      <c r="J19" s="137"/>
    </row>
    <row r="20" spans="1:10" s="55" customFormat="1" ht="165" customHeight="1">
      <c r="A20" s="616">
        <v>8</v>
      </c>
      <c r="B20" s="1278" t="s">
        <v>920</v>
      </c>
      <c r="C20" s="1279" t="s">
        <v>1618</v>
      </c>
      <c r="D20" s="179" t="s">
        <v>91</v>
      </c>
      <c r="E20" s="1279" t="s">
        <v>1346</v>
      </c>
      <c r="F20" s="1477">
        <v>5</v>
      </c>
      <c r="G20" s="1494">
        <f t="shared" si="0"/>
        <v>6.4102564102564097</v>
      </c>
      <c r="H20" s="1277"/>
      <c r="I20" s="1485"/>
      <c r="J20" s="137"/>
    </row>
    <row r="21" spans="1:10" s="55" customFormat="1" ht="172.5" customHeight="1">
      <c r="A21" s="616">
        <v>9</v>
      </c>
      <c r="B21" s="1488" t="s">
        <v>766</v>
      </c>
      <c r="C21" s="1477" t="s">
        <v>1345</v>
      </c>
      <c r="D21" s="179" t="s">
        <v>91</v>
      </c>
      <c r="E21" s="1477" t="s">
        <v>1617</v>
      </c>
      <c r="F21" s="1477">
        <v>4</v>
      </c>
      <c r="G21" s="1494">
        <f t="shared" si="0"/>
        <v>5.1282051282051277</v>
      </c>
      <c r="H21" s="1277"/>
      <c r="I21" s="1485"/>
      <c r="J21" s="137"/>
    </row>
    <row r="22" spans="1:10" ht="81.75" customHeight="1">
      <c r="A22" s="1482">
        <v>10</v>
      </c>
      <c r="B22" s="2256" t="s">
        <v>147</v>
      </c>
      <c r="C22" s="1477" t="s">
        <v>85</v>
      </c>
      <c r="D22" s="179" t="s">
        <v>91</v>
      </c>
      <c r="E22" s="1477" t="s">
        <v>1154</v>
      </c>
      <c r="F22" s="2252">
        <v>5</v>
      </c>
      <c r="G22" s="2254">
        <f t="shared" si="0"/>
        <v>6.4102564102564097</v>
      </c>
      <c r="H22" s="2252"/>
      <c r="I22" s="2252"/>
      <c r="J22" s="2248"/>
    </row>
    <row r="23" spans="1:10" ht="201" customHeight="1">
      <c r="A23" s="1482">
        <v>11</v>
      </c>
      <c r="B23" s="2257"/>
      <c r="C23" s="1483" t="s">
        <v>1236</v>
      </c>
      <c r="D23" s="1482" t="s">
        <v>1264</v>
      </c>
      <c r="E23" s="1495" t="s">
        <v>1723</v>
      </c>
      <c r="F23" s="2259"/>
      <c r="G23" s="2260"/>
      <c r="H23" s="2259"/>
      <c r="I23" s="2259"/>
      <c r="J23" s="2249"/>
    </row>
    <row r="24" spans="1:10" ht="114.75" customHeight="1">
      <c r="A24" s="1482">
        <v>12</v>
      </c>
      <c r="B24" s="2258"/>
      <c r="C24" s="1486" t="s">
        <v>1664</v>
      </c>
      <c r="D24" s="179" t="s">
        <v>91</v>
      </c>
      <c r="E24" s="505" t="s">
        <v>1667</v>
      </c>
      <c r="F24" s="2253"/>
      <c r="G24" s="2255"/>
      <c r="H24" s="2253"/>
      <c r="I24" s="2253"/>
      <c r="J24" s="2250"/>
    </row>
    <row r="25" spans="1:10" ht="153" customHeight="1">
      <c r="A25" s="443">
        <v>13</v>
      </c>
      <c r="B25" s="1488" t="s">
        <v>146</v>
      </c>
      <c r="C25" s="1488" t="s">
        <v>145</v>
      </c>
      <c r="D25" s="179" t="s">
        <v>91</v>
      </c>
      <c r="E25" s="1280" t="s">
        <v>1153</v>
      </c>
      <c r="F25" s="1281">
        <v>2</v>
      </c>
      <c r="G25" s="1494">
        <f>(F25/$F$36)*100</f>
        <v>2.5641025641025639</v>
      </c>
      <c r="H25" s="193"/>
      <c r="I25" s="97"/>
      <c r="J25" s="96"/>
    </row>
    <row r="26" spans="1:10" s="55" customFormat="1" ht="156.75" customHeight="1">
      <c r="A26" s="443">
        <v>14</v>
      </c>
      <c r="B26" s="1482" t="s">
        <v>10</v>
      </c>
      <c r="C26" s="1279" t="s">
        <v>1395</v>
      </c>
      <c r="D26" s="179" t="s">
        <v>91</v>
      </c>
      <c r="E26" s="1279" t="s">
        <v>1668</v>
      </c>
      <c r="F26" s="1279">
        <v>5</v>
      </c>
      <c r="G26" s="1494">
        <f>(F26/$F$36)*100</f>
        <v>6.4102564102564097</v>
      </c>
      <c r="H26" s="1277"/>
      <c r="I26" s="1485"/>
      <c r="J26" s="137"/>
    </row>
    <row r="27" spans="1:10" ht="92.25" customHeight="1">
      <c r="A27" s="443">
        <v>15</v>
      </c>
      <c r="B27" s="2251" t="s">
        <v>1322</v>
      </c>
      <c r="C27" s="1477" t="s">
        <v>1152</v>
      </c>
      <c r="D27" s="179" t="s">
        <v>91</v>
      </c>
      <c r="E27" s="1477" t="s">
        <v>1152</v>
      </c>
      <c r="F27" s="2252">
        <v>5</v>
      </c>
      <c r="G27" s="2254">
        <f>(F27/$F$36)*100</f>
        <v>6.4102564102564097</v>
      </c>
      <c r="H27" s="2252"/>
      <c r="I27" s="2252"/>
      <c r="J27" s="2248"/>
    </row>
    <row r="28" spans="1:10" ht="111.75" customHeight="1">
      <c r="A28" s="443">
        <v>16</v>
      </c>
      <c r="B28" s="2251"/>
      <c r="C28" s="1477" t="s">
        <v>1151</v>
      </c>
      <c r="D28" s="179" t="s">
        <v>91</v>
      </c>
      <c r="E28" s="1477" t="s">
        <v>1150</v>
      </c>
      <c r="F28" s="2253"/>
      <c r="G28" s="2255"/>
      <c r="H28" s="2253"/>
      <c r="I28" s="2253"/>
      <c r="J28" s="2250"/>
    </row>
    <row r="29" spans="1:10" ht="124.5" customHeight="1">
      <c r="A29" s="443">
        <v>17</v>
      </c>
      <c r="B29" s="2264" t="s">
        <v>30</v>
      </c>
      <c r="C29" s="1477" t="s">
        <v>717</v>
      </c>
      <c r="D29" s="179" t="s">
        <v>91</v>
      </c>
      <c r="E29" s="1477" t="s">
        <v>1457</v>
      </c>
      <c r="F29" s="1281">
        <v>5</v>
      </c>
      <c r="G29" s="1494">
        <f t="shared" ref="G29:G35" si="1">(F29/$F$36)*100</f>
        <v>6.4102564102564097</v>
      </c>
      <c r="H29" s="1484"/>
      <c r="I29" s="342"/>
      <c r="J29" s="96"/>
    </row>
    <row r="30" spans="1:10" ht="194.25" customHeight="1">
      <c r="A30" s="443">
        <v>18</v>
      </c>
      <c r="B30" s="2265"/>
      <c r="C30" s="1477" t="s">
        <v>1397</v>
      </c>
      <c r="D30" s="1482" t="s">
        <v>1399</v>
      </c>
      <c r="E30" s="1477" t="s">
        <v>1398</v>
      </c>
      <c r="F30" s="1281">
        <v>5</v>
      </c>
      <c r="G30" s="1494">
        <f t="shared" si="1"/>
        <v>6.4102564102564097</v>
      </c>
      <c r="H30" s="1484"/>
      <c r="I30" s="342"/>
      <c r="J30" s="96"/>
    </row>
    <row r="31" spans="1:10" ht="156.75" customHeight="1">
      <c r="A31" s="443">
        <v>19</v>
      </c>
      <c r="B31" s="1488" t="s">
        <v>1164</v>
      </c>
      <c r="C31" s="1477" t="s">
        <v>1165</v>
      </c>
      <c r="D31" s="179" t="s">
        <v>91</v>
      </c>
      <c r="E31" s="1477" t="s">
        <v>1396</v>
      </c>
      <c r="F31" s="1281">
        <v>3</v>
      </c>
      <c r="G31" s="1494">
        <f t="shared" si="1"/>
        <v>3.8461538461538463</v>
      </c>
      <c r="H31" s="1484"/>
      <c r="I31" s="1484"/>
      <c r="J31" s="96"/>
    </row>
    <row r="32" spans="1:10" ht="99.75" customHeight="1">
      <c r="A32" s="443">
        <v>20</v>
      </c>
      <c r="B32" s="1488" t="s">
        <v>1166</v>
      </c>
      <c r="C32" s="1477" t="s">
        <v>1167</v>
      </c>
      <c r="D32" s="179" t="s">
        <v>91</v>
      </c>
      <c r="E32" s="1477" t="s">
        <v>1168</v>
      </c>
      <c r="F32" s="1281">
        <v>5</v>
      </c>
      <c r="G32" s="1494">
        <f t="shared" si="1"/>
        <v>6.4102564102564097</v>
      </c>
      <c r="H32" s="1484"/>
      <c r="I32" s="1484"/>
      <c r="J32" s="96"/>
    </row>
    <row r="33" spans="1:10" ht="102.75" customHeight="1">
      <c r="A33" s="443">
        <v>21</v>
      </c>
      <c r="B33" s="1488" t="s">
        <v>144</v>
      </c>
      <c r="C33" s="1477" t="s">
        <v>1347</v>
      </c>
      <c r="D33" s="179" t="s">
        <v>91</v>
      </c>
      <c r="E33" s="1477" t="s">
        <v>1348</v>
      </c>
      <c r="F33" s="1282">
        <v>2</v>
      </c>
      <c r="G33" s="1494">
        <f t="shared" si="1"/>
        <v>2.5641025641025639</v>
      </c>
      <c r="H33" s="1484"/>
      <c r="I33" s="1484"/>
      <c r="J33" s="96"/>
    </row>
    <row r="34" spans="1:10" ht="135.75" customHeight="1">
      <c r="A34" s="443">
        <v>22</v>
      </c>
      <c r="B34" s="1488" t="s">
        <v>1169</v>
      </c>
      <c r="C34" s="1477" t="s">
        <v>1170</v>
      </c>
      <c r="D34" s="179" t="s">
        <v>91</v>
      </c>
      <c r="E34" s="1477" t="s">
        <v>1171</v>
      </c>
      <c r="F34" s="1282">
        <v>2</v>
      </c>
      <c r="G34" s="1494">
        <f t="shared" si="1"/>
        <v>2.5641025641025639</v>
      </c>
      <c r="H34" s="1484"/>
      <c r="I34" s="1484"/>
      <c r="J34" s="96"/>
    </row>
    <row r="35" spans="1:10" s="56" customFormat="1" ht="113.25" customHeight="1">
      <c r="A35" s="443">
        <v>23</v>
      </c>
      <c r="B35" s="1488" t="s">
        <v>1172</v>
      </c>
      <c r="C35" s="1477" t="s">
        <v>1173</v>
      </c>
      <c r="D35" s="179" t="s">
        <v>91</v>
      </c>
      <c r="E35" s="1477" t="s">
        <v>1349</v>
      </c>
      <c r="F35" s="1282">
        <v>3</v>
      </c>
      <c r="G35" s="1494">
        <f t="shared" si="1"/>
        <v>3.8461538461538463</v>
      </c>
      <c r="H35" s="1484"/>
      <c r="I35" s="1484"/>
      <c r="J35" s="1493"/>
    </row>
    <row r="36" spans="1:10" s="56" customFormat="1" ht="18.75">
      <c r="A36" s="2266" t="s">
        <v>740</v>
      </c>
      <c r="B36" s="2267"/>
      <c r="C36" s="2267"/>
      <c r="D36" s="2267"/>
      <c r="E36" s="2267"/>
      <c r="F36" s="1478">
        <f>SUM(F14:F35)</f>
        <v>78</v>
      </c>
      <c r="G36" s="568"/>
      <c r="H36" s="109"/>
      <c r="I36" s="110"/>
      <c r="J36" s="111"/>
    </row>
    <row r="37" spans="1:10" s="56" customFormat="1" ht="18.75">
      <c r="A37" s="2268" t="s">
        <v>44</v>
      </c>
      <c r="B37" s="2269"/>
      <c r="C37" s="2269"/>
      <c r="D37" s="2269"/>
      <c r="E37" s="2269"/>
      <c r="F37" s="1478"/>
      <c r="G37" s="569">
        <v>100</v>
      </c>
      <c r="H37" s="164"/>
      <c r="I37" s="165"/>
      <c r="J37" s="114"/>
    </row>
    <row r="38" spans="1:10" s="57" customFormat="1" ht="28.5" customHeight="1" thickBot="1">
      <c r="A38" s="2270" t="s">
        <v>65</v>
      </c>
      <c r="B38" s="2271"/>
      <c r="C38" s="2271"/>
      <c r="D38" s="2271"/>
      <c r="E38" s="2271"/>
      <c r="F38" s="2271"/>
      <c r="G38" s="2271"/>
      <c r="H38" s="115"/>
      <c r="I38" s="115"/>
      <c r="J38" s="116"/>
    </row>
    <row r="39" spans="1:10" s="57" customFormat="1" ht="19.5" thickBot="1">
      <c r="A39" s="2272" t="s">
        <v>62</v>
      </c>
      <c r="B39" s="2273"/>
      <c r="C39" s="2273"/>
      <c r="D39" s="2273"/>
      <c r="E39" s="2273"/>
      <c r="F39" s="2273"/>
      <c r="G39" s="2273"/>
      <c r="H39" s="118"/>
      <c r="I39" s="118"/>
      <c r="J39" s="119"/>
    </row>
    <row r="40" spans="1:10" s="57" customFormat="1" ht="60" customHeight="1" thickBot="1">
      <c r="A40" s="2274" t="s">
        <v>23</v>
      </c>
      <c r="B40" s="2275"/>
      <c r="C40" s="2275" t="s">
        <v>61</v>
      </c>
      <c r="D40" s="2276"/>
      <c r="E40" s="2277" t="s">
        <v>226</v>
      </c>
      <c r="F40" s="2278"/>
      <c r="G40" s="2278"/>
      <c r="H40" s="2278"/>
      <c r="I40" s="2278"/>
      <c r="J40" s="2279"/>
    </row>
    <row r="41" spans="1:10" s="57" customFormat="1" ht="24" customHeight="1" thickBot="1">
      <c r="A41" s="120"/>
      <c r="B41" s="121"/>
      <c r="C41" s="121"/>
      <c r="D41" s="121"/>
      <c r="E41" s="121"/>
      <c r="F41" s="358"/>
      <c r="G41" s="122"/>
      <c r="H41" s="122"/>
      <c r="I41" s="122"/>
      <c r="J41" s="123"/>
    </row>
    <row r="42" spans="1:10" s="57" customFormat="1" ht="39" hidden="1" customHeight="1">
      <c r="A42" s="2280" t="s">
        <v>48</v>
      </c>
      <c r="B42" s="2281"/>
      <c r="C42" s="2281"/>
      <c r="D42" s="2281"/>
      <c r="E42" s="2281"/>
      <c r="F42" s="2281"/>
      <c r="G42" s="2281"/>
      <c r="H42" s="2281"/>
      <c r="I42" s="2281"/>
      <c r="J42" s="2282"/>
    </row>
    <row r="43" spans="1:10" s="57" customFormat="1" ht="33.75" hidden="1" customHeight="1">
      <c r="A43" s="2283" t="s">
        <v>49</v>
      </c>
      <c r="B43" s="2284"/>
      <c r="C43" s="2284"/>
      <c r="D43" s="2284"/>
      <c r="E43" s="2287" t="s">
        <v>50</v>
      </c>
      <c r="F43" s="2288"/>
      <c r="G43" s="2288"/>
      <c r="H43" s="2289"/>
      <c r="I43" s="124"/>
      <c r="J43" s="125"/>
    </row>
    <row r="44" spans="1:10" s="57" customFormat="1" ht="34.5" hidden="1" customHeight="1">
      <c r="A44" s="2285"/>
      <c r="B44" s="2286"/>
      <c r="C44" s="2286"/>
      <c r="D44" s="2286"/>
      <c r="E44" s="2290" t="s">
        <v>51</v>
      </c>
      <c r="F44" s="2291"/>
      <c r="G44" s="2291"/>
      <c r="H44" s="2292"/>
      <c r="I44" s="126"/>
      <c r="J44" s="127"/>
    </row>
    <row r="45" spans="1:10" s="57" customFormat="1" ht="41.25" hidden="1" customHeight="1">
      <c r="A45" s="2293" t="s">
        <v>58</v>
      </c>
      <c r="B45" s="2294"/>
      <c r="C45" s="2294"/>
      <c r="D45" s="2294"/>
      <c r="E45" s="2294"/>
      <c r="F45" s="2294"/>
      <c r="G45" s="2294"/>
      <c r="H45" s="2294"/>
      <c r="I45" s="2294"/>
      <c r="J45" s="2295"/>
    </row>
    <row r="46" spans="1:10" s="57" customFormat="1" ht="40.5" hidden="1" customHeight="1">
      <c r="A46" s="2261" t="s">
        <v>1149</v>
      </c>
      <c r="B46" s="2262"/>
      <c r="C46" s="2262"/>
      <c r="D46" s="2262"/>
      <c r="E46" s="2262"/>
      <c r="F46" s="2262"/>
      <c r="G46" s="2262"/>
      <c r="H46" s="2262"/>
      <c r="I46" s="2262"/>
      <c r="J46" s="2263"/>
    </row>
    <row r="47" spans="1:10" s="57" customFormat="1" ht="18.75" hidden="1" customHeight="1">
      <c r="A47" s="2296" t="s">
        <v>1724</v>
      </c>
      <c r="B47" s="2297"/>
      <c r="C47" s="2297"/>
      <c r="D47" s="2297"/>
      <c r="E47" s="2297"/>
      <c r="F47" s="2297"/>
      <c r="G47" s="2297"/>
      <c r="H47" s="2297"/>
      <c r="I47" s="2297"/>
      <c r="J47" s="2298"/>
    </row>
    <row r="48" spans="1:10" s="57" customFormat="1" ht="18.75" hidden="1" customHeight="1">
      <c r="A48" s="2296" t="s">
        <v>1148</v>
      </c>
      <c r="B48" s="2297"/>
      <c r="C48" s="2297"/>
      <c r="D48" s="2297"/>
      <c r="E48" s="2297"/>
      <c r="F48" s="2297"/>
      <c r="G48" s="2297"/>
      <c r="H48" s="2297"/>
      <c r="I48" s="2297"/>
      <c r="J48" s="2298"/>
    </row>
    <row r="49" spans="1:10" s="57" customFormat="1" ht="18.75" hidden="1" customHeight="1">
      <c r="A49" s="2296" t="s">
        <v>1147</v>
      </c>
      <c r="B49" s="2297"/>
      <c r="C49" s="2297"/>
      <c r="D49" s="2297"/>
      <c r="E49" s="2297"/>
      <c r="F49" s="2297"/>
      <c r="G49" s="2297"/>
      <c r="H49" s="2297"/>
      <c r="I49" s="2297"/>
      <c r="J49" s="2298"/>
    </row>
    <row r="50" spans="1:10" s="57" customFormat="1" ht="19.5" hidden="1" customHeight="1">
      <c r="A50" s="2299" t="s">
        <v>53</v>
      </c>
      <c r="B50" s="2300"/>
      <c r="C50" s="2300"/>
      <c r="D50" s="2300"/>
      <c r="E50" s="2300"/>
      <c r="F50" s="2300"/>
      <c r="G50" s="2300"/>
      <c r="H50" s="2300"/>
      <c r="I50" s="2300"/>
      <c r="J50" s="2301"/>
    </row>
    <row r="51" spans="1:10" s="57" customFormat="1" ht="19.5" hidden="1" customHeight="1">
      <c r="A51" s="1473"/>
      <c r="B51" s="1474"/>
      <c r="C51" s="1474"/>
      <c r="D51" s="1474"/>
      <c r="E51" s="1474"/>
      <c r="F51" s="1474"/>
      <c r="G51" s="1474"/>
      <c r="H51" s="1474"/>
      <c r="I51" s="1474"/>
      <c r="J51" s="1475"/>
    </row>
    <row r="52" spans="1:10" s="57" customFormat="1" ht="47.25" hidden="1" customHeight="1">
      <c r="A52" s="2302" t="s">
        <v>52</v>
      </c>
      <c r="B52" s="2303"/>
      <c r="C52" s="2303" t="s">
        <v>55</v>
      </c>
      <c r="D52" s="1472" t="s">
        <v>54</v>
      </c>
      <c r="E52" s="2303" t="s">
        <v>50</v>
      </c>
      <c r="F52" s="2303"/>
      <c r="G52" s="2303"/>
      <c r="H52" s="2303" t="s">
        <v>57</v>
      </c>
      <c r="I52" s="2304"/>
      <c r="J52" s="2305"/>
    </row>
    <row r="53" spans="1:10" s="57" customFormat="1" ht="47.25" hidden="1" customHeight="1">
      <c r="A53" s="2302"/>
      <c r="B53" s="2303"/>
      <c r="C53" s="2303"/>
      <c r="D53" s="1472" t="s">
        <v>54</v>
      </c>
      <c r="E53" s="2303" t="s">
        <v>51</v>
      </c>
      <c r="F53" s="2303"/>
      <c r="G53" s="2303"/>
      <c r="H53" s="2303" t="s">
        <v>57</v>
      </c>
      <c r="I53" s="2303"/>
      <c r="J53" s="2306"/>
    </row>
    <row r="54" spans="1:10" s="57" customFormat="1" ht="47.25" hidden="1" customHeight="1">
      <c r="A54" s="2302" t="s">
        <v>52</v>
      </c>
      <c r="B54" s="2303"/>
      <c r="C54" s="2303" t="s">
        <v>56</v>
      </c>
      <c r="D54" s="1472" t="s">
        <v>54</v>
      </c>
      <c r="E54" s="2303" t="s">
        <v>50</v>
      </c>
      <c r="F54" s="2303"/>
      <c r="G54" s="2303"/>
      <c r="H54" s="2303" t="s">
        <v>57</v>
      </c>
      <c r="I54" s="2303"/>
      <c r="J54" s="2306"/>
    </row>
    <row r="55" spans="1:10" s="57" customFormat="1" ht="47.25" hidden="1" customHeight="1">
      <c r="A55" s="2307"/>
      <c r="B55" s="2308"/>
      <c r="C55" s="2308"/>
      <c r="D55" s="1479" t="s">
        <v>54</v>
      </c>
      <c r="E55" s="2308" t="s">
        <v>51</v>
      </c>
      <c r="F55" s="2308"/>
      <c r="G55" s="2308"/>
      <c r="H55" s="2308" t="s">
        <v>57</v>
      </c>
      <c r="I55" s="2308"/>
      <c r="J55" s="2309"/>
    </row>
    <row r="56" spans="1:10" s="57" customFormat="1" ht="120" hidden="1" customHeight="1">
      <c r="A56" s="2310" t="s">
        <v>46</v>
      </c>
      <c r="B56" s="2311"/>
      <c r="C56" s="2312" t="s">
        <v>47</v>
      </c>
      <c r="D56" s="2313"/>
      <c r="E56" s="2314" t="s">
        <v>63</v>
      </c>
      <c r="F56" s="2315"/>
      <c r="G56" s="2315"/>
      <c r="H56" s="2315"/>
      <c r="I56" s="2315"/>
      <c r="J56" s="2316"/>
    </row>
    <row r="57" spans="1:10" s="57" customFormat="1" ht="72" hidden="1" customHeight="1">
      <c r="A57" s="2317" t="s">
        <v>59</v>
      </c>
      <c r="B57" s="2318"/>
      <c r="C57" s="2319" t="s">
        <v>60</v>
      </c>
      <c r="D57" s="2320"/>
      <c r="E57" s="2321" t="s">
        <v>20</v>
      </c>
      <c r="F57" s="2322"/>
      <c r="G57" s="2323" t="s">
        <v>64</v>
      </c>
      <c r="H57" s="2324"/>
      <c r="I57" s="2324"/>
      <c r="J57" s="2322"/>
    </row>
    <row r="58" spans="1:10" ht="18.75" hidden="1">
      <c r="A58" s="181"/>
      <c r="B58" s="182"/>
      <c r="C58" s="182"/>
      <c r="D58" s="182"/>
      <c r="E58" s="182"/>
      <c r="F58" s="182"/>
      <c r="G58" s="183"/>
      <c r="H58" s="183"/>
      <c r="I58" s="183"/>
      <c r="J58" s="184"/>
    </row>
    <row r="59" spans="1:10" ht="18.75" hidden="1">
      <c r="A59" s="181"/>
      <c r="B59" s="182"/>
      <c r="C59" s="182"/>
      <c r="D59" s="182"/>
      <c r="E59" s="182"/>
      <c r="F59" s="182"/>
      <c r="G59" s="183"/>
      <c r="H59" s="183"/>
      <c r="I59" s="183"/>
      <c r="J59" s="184"/>
    </row>
    <row r="60" spans="1:10" ht="18.75" hidden="1">
      <c r="A60" s="181"/>
      <c r="B60" s="182"/>
      <c r="C60" s="182"/>
      <c r="D60" s="182"/>
      <c r="E60" s="182"/>
      <c r="F60" s="182"/>
      <c r="G60" s="183"/>
      <c r="H60" s="183"/>
      <c r="I60" s="183"/>
      <c r="J60" s="184"/>
    </row>
    <row r="61" spans="1:10" ht="18.75" hidden="1">
      <c r="A61" s="181"/>
      <c r="B61" s="182"/>
      <c r="C61" s="182"/>
      <c r="D61" s="182"/>
      <c r="E61" s="182"/>
      <c r="F61" s="182"/>
      <c r="G61" s="183"/>
      <c r="H61" s="183"/>
      <c r="I61" s="183"/>
      <c r="J61" s="184"/>
    </row>
    <row r="62" spans="1:10" ht="18.75" hidden="1">
      <c r="A62" s="1283"/>
      <c r="B62" s="182"/>
      <c r="C62" s="182"/>
      <c r="D62" s="182"/>
      <c r="E62" s="182"/>
      <c r="F62" s="182"/>
      <c r="G62" s="183"/>
      <c r="H62" s="183"/>
      <c r="I62" s="183"/>
      <c r="J62" s="184"/>
    </row>
    <row r="63" spans="1:10" ht="18.75" hidden="1">
      <c r="A63" s="181"/>
      <c r="B63" s="182"/>
      <c r="C63" s="182"/>
      <c r="D63" s="182"/>
      <c r="E63" s="182"/>
      <c r="F63" s="182"/>
      <c r="G63" s="183"/>
      <c r="H63" s="183"/>
      <c r="I63" s="183"/>
      <c r="J63" s="184"/>
    </row>
    <row r="64" spans="1:10" ht="38.25" customHeight="1">
      <c r="A64" s="2176" t="s">
        <v>1666</v>
      </c>
      <c r="B64" s="2177"/>
      <c r="C64" s="2177"/>
      <c r="D64" s="2177"/>
      <c r="E64" s="2177"/>
      <c r="F64" s="2177"/>
      <c r="G64" s="2177"/>
      <c r="H64" s="2177"/>
      <c r="I64" s="2177"/>
      <c r="J64" s="2178"/>
    </row>
    <row r="65" spans="1:10" ht="29.25" customHeight="1">
      <c r="A65" s="2179" t="s">
        <v>900</v>
      </c>
      <c r="B65" s="2180"/>
      <c r="C65" s="2180"/>
      <c r="D65" s="2180"/>
      <c r="E65" s="2180"/>
      <c r="F65" s="2180"/>
      <c r="G65" s="2180"/>
      <c r="H65" s="2180"/>
      <c r="I65" s="2180"/>
      <c r="J65" s="2181"/>
    </row>
    <row r="66" spans="1:10" ht="49.5" customHeight="1">
      <c r="A66" s="2179" t="s">
        <v>901</v>
      </c>
      <c r="B66" s="2180"/>
      <c r="C66" s="2180"/>
      <c r="D66" s="2180"/>
      <c r="E66" s="2180"/>
      <c r="F66" s="2180"/>
      <c r="G66" s="2180"/>
      <c r="H66" s="2180"/>
      <c r="I66" s="2180"/>
      <c r="J66" s="2181"/>
    </row>
    <row r="67" spans="1:10" ht="35.25" customHeight="1" thickBot="1">
      <c r="A67" s="2182" t="s">
        <v>902</v>
      </c>
      <c r="B67" s="2183"/>
      <c r="C67" s="2183"/>
      <c r="D67" s="2183"/>
      <c r="E67" s="2183"/>
      <c r="F67" s="2183"/>
      <c r="G67" s="2183"/>
      <c r="H67" s="2183"/>
      <c r="I67" s="2183"/>
      <c r="J67" s="2184"/>
    </row>
  </sheetData>
  <mergeCells count="64">
    <mergeCell ref="A64:J64"/>
    <mergeCell ref="A65:J65"/>
    <mergeCell ref="A66:J66"/>
    <mergeCell ref="A67:J67"/>
    <mergeCell ref="A56:B56"/>
    <mergeCell ref="C56:D56"/>
    <mergeCell ref="E56:J56"/>
    <mergeCell ref="A57:B57"/>
    <mergeCell ref="C57:D57"/>
    <mergeCell ref="E57:F57"/>
    <mergeCell ref="G57:J57"/>
    <mergeCell ref="A54:B55"/>
    <mergeCell ref="C54:C55"/>
    <mergeCell ref="E54:G54"/>
    <mergeCell ref="H54:J54"/>
    <mergeCell ref="E55:G55"/>
    <mergeCell ref="H55:J55"/>
    <mergeCell ref="A47:J47"/>
    <mergeCell ref="A48:J48"/>
    <mergeCell ref="A49:J49"/>
    <mergeCell ref="A50:J50"/>
    <mergeCell ref="A52:B53"/>
    <mergeCell ref="C52:C53"/>
    <mergeCell ref="E52:G52"/>
    <mergeCell ref="H52:J52"/>
    <mergeCell ref="E53:G53"/>
    <mergeCell ref="H53:J53"/>
    <mergeCell ref="A46:J46"/>
    <mergeCell ref="B29:B30"/>
    <mergeCell ref="A36:E36"/>
    <mergeCell ref="A37:E37"/>
    <mergeCell ref="A38:G38"/>
    <mergeCell ref="A39:G39"/>
    <mergeCell ref="A40:B40"/>
    <mergeCell ref="C40:D40"/>
    <mergeCell ref="E40:J40"/>
    <mergeCell ref="A42:J42"/>
    <mergeCell ref="A43:D44"/>
    <mergeCell ref="E43:H43"/>
    <mergeCell ref="E44:H44"/>
    <mergeCell ref="A45:J45"/>
    <mergeCell ref="J22:J24"/>
    <mergeCell ref="B27:B28"/>
    <mergeCell ref="F27:F28"/>
    <mergeCell ref="G27:G28"/>
    <mergeCell ref="H27:H28"/>
    <mergeCell ref="I27:I28"/>
    <mergeCell ref="J27:J28"/>
    <mergeCell ref="B22:B24"/>
    <mergeCell ref="F22:F24"/>
    <mergeCell ref="G22:G24"/>
    <mergeCell ref="H22:H24"/>
    <mergeCell ref="I22:I24"/>
    <mergeCell ref="A5:J5"/>
    <mergeCell ref="A6:D6"/>
    <mergeCell ref="A10:J10"/>
    <mergeCell ref="A12:J12"/>
    <mergeCell ref="F13:J13"/>
    <mergeCell ref="A4:E4"/>
    <mergeCell ref="A1:J1"/>
    <mergeCell ref="C2:F2"/>
    <mergeCell ref="G2:H2"/>
    <mergeCell ref="I2:J2"/>
    <mergeCell ref="A3:C3"/>
  </mergeCells>
  <pageMargins left="0.19685039370078741" right="0.19685039370078741" top="0.23622047244094491" bottom="0.39370078740157483" header="0.19685039370078741" footer="0.19685039370078741"/>
  <pageSetup paperSize="9" scale="47" orientation="landscape" verticalDpi="1200" r:id="rId1"/>
  <headerFooter alignWithMargins="0">
    <oddFooter>&amp;R&amp;P di &amp;N</oddFooter>
  </headerFooter>
  <rowBreaks count="6" manualBreakCount="6">
    <brk id="16" max="16383" man="1"/>
    <brk id="19" max="9" man="1"/>
    <brk id="24" max="16383" man="1"/>
    <brk id="28" max="16383" man="1"/>
    <brk id="32" max="16383" man="1"/>
    <brk id="67" max="16383" man="1"/>
  </rowBreaks>
  <drawing r:id="rId2"/>
</worksheet>
</file>

<file path=xl/worksheets/sheet60.xml><?xml version="1.0" encoding="utf-8"?>
<worksheet xmlns="http://schemas.openxmlformats.org/spreadsheetml/2006/main" xmlns:r="http://schemas.openxmlformats.org/officeDocument/2006/relationships">
  <sheetPr>
    <tabColor rgb="FFFF0000"/>
  </sheetPr>
  <dimension ref="A1:J34"/>
  <sheetViews>
    <sheetView view="pageBreakPreview" topLeftCell="A26" zoomScale="60" zoomScaleNormal="77" workbookViewId="0">
      <selection activeCell="C36" sqref="C36"/>
    </sheetView>
  </sheetViews>
  <sheetFormatPr defaultRowHeight="15.75"/>
  <cols>
    <col min="1" max="1" width="21.28515625" style="145" customWidth="1"/>
    <col min="2" max="2" width="25.5703125" style="2" customWidth="1"/>
    <col min="3" max="3" width="29.42578125" style="2" customWidth="1"/>
    <col min="4" max="4" width="20" style="2" customWidth="1"/>
    <col min="5" max="5" width="42.28515625" style="2" customWidth="1"/>
    <col min="6" max="6" width="13.7109375" style="2" customWidth="1"/>
    <col min="7" max="8" width="14.7109375" style="1" customWidth="1"/>
    <col min="9" max="10" width="14" style="1" customWidth="1"/>
    <col min="11" max="16384" width="9.140625" style="1"/>
  </cols>
  <sheetData>
    <row r="1" spans="1:10" ht="78.75" customHeight="1" thickBot="1">
      <c r="A1" s="2233" t="s">
        <v>42</v>
      </c>
      <c r="B1" s="2234"/>
      <c r="C1" s="2234"/>
      <c r="D1" s="2234"/>
      <c r="E1" s="2234"/>
      <c r="F1" s="2234"/>
      <c r="G1" s="2234"/>
      <c r="H1" s="2234"/>
      <c r="I1" s="2234"/>
      <c r="J1" s="2235"/>
    </row>
    <row r="2" spans="1:10" ht="27.75" customHeight="1" thickBot="1">
      <c r="A2" s="75" t="s">
        <v>1</v>
      </c>
      <c r="B2" s="75">
        <v>83</v>
      </c>
      <c r="C2" s="2236" t="s">
        <v>1003</v>
      </c>
      <c r="D2" s="2237"/>
      <c r="E2" s="2237"/>
      <c r="F2" s="2238"/>
      <c r="G2" s="2188" t="s">
        <v>40</v>
      </c>
      <c r="H2" s="2239"/>
      <c r="I2" s="2188" t="s">
        <v>41</v>
      </c>
      <c r="J2" s="2189"/>
    </row>
    <row r="3" spans="1:10" ht="27" customHeight="1">
      <c r="A3" s="2190" t="s">
        <v>66</v>
      </c>
      <c r="B3" s="2191"/>
      <c r="C3" s="1251" t="s">
        <v>166</v>
      </c>
      <c r="D3" s="76"/>
      <c r="E3" s="1251"/>
      <c r="F3" s="1251"/>
      <c r="G3" s="76"/>
      <c r="H3" s="76"/>
      <c r="I3" s="76"/>
      <c r="J3" s="77"/>
    </row>
    <row r="4" spans="1:10" ht="15.75" customHeight="1">
      <c r="A4" s="1186" t="s">
        <v>67</v>
      </c>
      <c r="B4" s="1251"/>
      <c r="C4" s="1251" t="s">
        <v>93</v>
      </c>
      <c r="D4" s="76"/>
      <c r="E4" s="1251"/>
      <c r="F4" s="1251"/>
      <c r="G4" s="76"/>
      <c r="H4" s="76"/>
      <c r="I4" s="76"/>
      <c r="J4" s="77"/>
    </row>
    <row r="5" spans="1:10" ht="18.75">
      <c r="A5" s="1188" t="s">
        <v>68</v>
      </c>
      <c r="B5" s="78"/>
      <c r="C5" s="78" t="s">
        <v>305</v>
      </c>
      <c r="D5" s="1196"/>
      <c r="E5" s="78"/>
      <c r="F5" s="1196"/>
      <c r="G5" s="1196"/>
      <c r="H5" s="78"/>
      <c r="I5" s="78"/>
      <c r="J5" s="79"/>
    </row>
    <row r="6" spans="1:10" ht="18.75">
      <c r="A6" s="1188" t="s">
        <v>69</v>
      </c>
      <c r="B6" s="1196"/>
      <c r="C6" s="1189" t="s">
        <v>165</v>
      </c>
      <c r="D6" s="1196"/>
      <c r="E6" s="1189"/>
      <c r="F6" s="1196"/>
      <c r="G6" s="1196"/>
      <c r="H6" s="1189"/>
      <c r="I6" s="1189"/>
      <c r="J6" s="80"/>
    </row>
    <row r="7" spans="1:10" ht="18.75">
      <c r="A7" s="1188" t="s">
        <v>121</v>
      </c>
      <c r="B7" s="1196"/>
      <c r="C7" s="78" t="s">
        <v>163</v>
      </c>
      <c r="D7" s="78"/>
      <c r="E7" s="78"/>
      <c r="F7" s="78"/>
      <c r="G7" s="78"/>
      <c r="H7" s="1189"/>
      <c r="I7" s="1189"/>
      <c r="J7" s="80"/>
    </row>
    <row r="8" spans="1:10" ht="18.75">
      <c r="A8" s="1188" t="s">
        <v>39</v>
      </c>
      <c r="B8" s="1196"/>
      <c r="C8" s="78" t="s">
        <v>84</v>
      </c>
      <c r="D8" s="1196"/>
      <c r="E8" s="78"/>
      <c r="F8" s="78"/>
      <c r="G8" s="1196"/>
      <c r="H8" s="1189"/>
      <c r="I8" s="1189"/>
      <c r="J8" s="80"/>
    </row>
    <row r="9" spans="1:10" ht="21" customHeight="1" thickBot="1">
      <c r="A9" s="1190" t="s">
        <v>71</v>
      </c>
      <c r="B9" s="1248"/>
      <c r="C9" s="1196"/>
      <c r="D9" s="1196"/>
      <c r="E9" s="1196"/>
      <c r="F9" s="1196"/>
      <c r="G9" s="1189"/>
      <c r="H9" s="1189"/>
      <c r="I9" s="1189"/>
      <c r="J9" s="80"/>
    </row>
    <row r="10" spans="1:10" ht="22.5" customHeight="1" thickBot="1">
      <c r="A10" s="2502" t="s">
        <v>1004</v>
      </c>
      <c r="B10" s="2503"/>
      <c r="C10" s="2503"/>
      <c r="D10" s="2503"/>
      <c r="E10" s="2503"/>
      <c r="F10" s="2503"/>
      <c r="G10" s="2503"/>
      <c r="H10" s="2503"/>
      <c r="I10" s="2503"/>
      <c r="J10" s="2504"/>
    </row>
    <row r="11" spans="1:10" s="55" customFormat="1" ht="81" customHeight="1" thickBot="1">
      <c r="A11" s="135" t="s">
        <v>18</v>
      </c>
      <c r="B11" s="318" t="s">
        <v>728</v>
      </c>
      <c r="C11" s="670" t="s">
        <v>2</v>
      </c>
      <c r="D11" s="670" t="s">
        <v>153</v>
      </c>
      <c r="E11" s="670" t="s">
        <v>26</v>
      </c>
      <c r="F11" s="365" t="s">
        <v>851</v>
      </c>
      <c r="G11" s="366" t="s">
        <v>859</v>
      </c>
      <c r="H11" s="366" t="s">
        <v>27</v>
      </c>
      <c r="I11" s="366" t="s">
        <v>852</v>
      </c>
      <c r="J11" s="367" t="s">
        <v>853</v>
      </c>
    </row>
    <row r="12" spans="1:10" s="55" customFormat="1" ht="14.25" customHeight="1" thickBot="1">
      <c r="A12" s="1223"/>
      <c r="B12" s="142"/>
      <c r="C12" s="85"/>
      <c r="D12" s="85"/>
      <c r="E12" s="85"/>
      <c r="F12" s="380"/>
      <c r="G12" s="87"/>
      <c r="H12" s="88"/>
      <c r="I12" s="88"/>
      <c r="J12" s="89"/>
    </row>
    <row r="13" spans="1:10" s="55" customFormat="1" ht="182.25" customHeight="1">
      <c r="A13" s="766" t="s">
        <v>918</v>
      </c>
      <c r="B13" s="1216" t="s">
        <v>16</v>
      </c>
      <c r="C13" s="289" t="s">
        <v>898</v>
      </c>
      <c r="D13" s="465" t="s">
        <v>167</v>
      </c>
      <c r="E13" s="1204" t="s">
        <v>729</v>
      </c>
      <c r="F13" s="2325" t="s">
        <v>1762</v>
      </c>
      <c r="G13" s="2326"/>
      <c r="H13" s="2326"/>
      <c r="I13" s="2326"/>
      <c r="J13" s="2327"/>
    </row>
    <row r="14" spans="1:10" s="55" customFormat="1" ht="100.5" customHeight="1">
      <c r="A14" s="1144">
        <v>1</v>
      </c>
      <c r="B14" s="2818" t="s">
        <v>150</v>
      </c>
      <c r="C14" s="1358" t="s">
        <v>243</v>
      </c>
      <c r="D14" s="1230" t="s">
        <v>242</v>
      </c>
      <c r="E14" s="1216" t="s">
        <v>1007</v>
      </c>
      <c r="F14" s="1216">
        <v>3</v>
      </c>
      <c r="G14" s="1222">
        <f t="shared" ref="G14:G25" si="0">(F14/$F$26)*100</f>
        <v>6.666666666666667</v>
      </c>
      <c r="H14" s="1216"/>
      <c r="I14" s="1216"/>
      <c r="J14" s="91"/>
    </row>
    <row r="15" spans="1:10" s="55" customFormat="1" ht="114.75" customHeight="1">
      <c r="A15" s="1144">
        <v>2</v>
      </c>
      <c r="B15" s="2819"/>
      <c r="C15" s="1355" t="s">
        <v>168</v>
      </c>
      <c r="D15" s="1355" t="s">
        <v>169</v>
      </c>
      <c r="E15" s="1355" t="s">
        <v>170</v>
      </c>
      <c r="F15" s="1200">
        <v>3</v>
      </c>
      <c r="G15" s="1206">
        <f t="shared" si="0"/>
        <v>6.666666666666667</v>
      </c>
      <c r="H15" s="1200"/>
      <c r="I15" s="1200"/>
      <c r="J15" s="137"/>
    </row>
    <row r="16" spans="1:10" ht="243.75">
      <c r="A16" s="1144">
        <v>3</v>
      </c>
      <c r="B16" s="1202" t="s">
        <v>904</v>
      </c>
      <c r="C16" s="1200" t="s">
        <v>903</v>
      </c>
      <c r="D16" s="465" t="s">
        <v>167</v>
      </c>
      <c r="E16" s="1201" t="s">
        <v>969</v>
      </c>
      <c r="F16" s="1214">
        <v>5</v>
      </c>
      <c r="G16" s="1206">
        <f t="shared" si="0"/>
        <v>11.111111111111111</v>
      </c>
      <c r="H16" s="1200"/>
      <c r="I16" s="95"/>
      <c r="J16" s="96"/>
    </row>
    <row r="17" spans="1:10" ht="198" customHeight="1">
      <c r="A17" s="1144">
        <v>5</v>
      </c>
      <c r="B17" s="1359" t="s">
        <v>1006</v>
      </c>
      <c r="C17" s="1200" t="s">
        <v>1005</v>
      </c>
      <c r="D17" s="847" t="s">
        <v>1203</v>
      </c>
      <c r="E17" s="1200" t="s">
        <v>1054</v>
      </c>
      <c r="F17" s="1214">
        <v>5</v>
      </c>
      <c r="G17" s="1206">
        <f t="shared" si="0"/>
        <v>11.111111111111111</v>
      </c>
      <c r="H17" s="93"/>
      <c r="I17" s="536"/>
      <c r="J17" s="566"/>
    </row>
    <row r="18" spans="1:10" ht="123" customHeight="1">
      <c r="A18" s="1144">
        <v>6</v>
      </c>
      <c r="B18" s="414" t="s">
        <v>245</v>
      </c>
      <c r="C18" s="1233" t="s">
        <v>872</v>
      </c>
      <c r="D18" s="210" t="s">
        <v>104</v>
      </c>
      <c r="E18" s="1772" t="s">
        <v>873</v>
      </c>
      <c r="F18" s="1214">
        <v>4</v>
      </c>
      <c r="G18" s="1206">
        <f t="shared" si="0"/>
        <v>8.8888888888888893</v>
      </c>
      <c r="H18" s="1214"/>
      <c r="I18" s="95"/>
      <c r="J18" s="96"/>
    </row>
    <row r="19" spans="1:10" ht="93.75">
      <c r="A19" s="1144">
        <v>7</v>
      </c>
      <c r="B19" s="1234" t="s">
        <v>246</v>
      </c>
      <c r="C19" s="414" t="s">
        <v>334</v>
      </c>
      <c r="D19" s="209" t="s">
        <v>332</v>
      </c>
      <c r="E19" s="1200" t="s">
        <v>333</v>
      </c>
      <c r="F19" s="1214">
        <v>5</v>
      </c>
      <c r="G19" s="1206">
        <f t="shared" si="0"/>
        <v>11.111111111111111</v>
      </c>
      <c r="H19" s="1214"/>
      <c r="I19" s="95"/>
      <c r="J19" s="96"/>
    </row>
    <row r="20" spans="1:10" ht="186.75" customHeight="1">
      <c r="A20" s="1200">
        <v>8</v>
      </c>
      <c r="B20" s="756" t="s">
        <v>465</v>
      </c>
      <c r="C20" s="141" t="s">
        <v>464</v>
      </c>
      <c r="D20" s="179" t="s">
        <v>104</v>
      </c>
      <c r="E20" s="191" t="s">
        <v>467</v>
      </c>
      <c r="F20" s="1214">
        <v>2</v>
      </c>
      <c r="G20" s="1206">
        <f t="shared" si="0"/>
        <v>4.4444444444444446</v>
      </c>
      <c r="H20" s="1214"/>
      <c r="I20" s="95"/>
      <c r="J20" s="96"/>
    </row>
    <row r="21" spans="1:10" ht="139.5" customHeight="1">
      <c r="A21" s="1200">
        <v>9</v>
      </c>
      <c r="B21" s="2256" t="s">
        <v>171</v>
      </c>
      <c r="C21" s="414" t="s">
        <v>408</v>
      </c>
      <c r="D21" s="1233" t="s">
        <v>248</v>
      </c>
      <c r="E21" s="1200" t="s">
        <v>409</v>
      </c>
      <c r="F21" s="1214">
        <v>4</v>
      </c>
      <c r="G21" s="1206">
        <f t="shared" si="0"/>
        <v>8.8888888888888893</v>
      </c>
      <c r="H21" s="1214"/>
      <c r="I21" s="95"/>
      <c r="J21" s="96"/>
    </row>
    <row r="22" spans="1:10" ht="90" customHeight="1">
      <c r="A22" s="1200">
        <v>10</v>
      </c>
      <c r="B22" s="2257"/>
      <c r="C22" s="414" t="s">
        <v>173</v>
      </c>
      <c r="D22" s="1233" t="s">
        <v>176</v>
      </c>
      <c r="E22" s="1200" t="s">
        <v>175</v>
      </c>
      <c r="F22" s="1214">
        <v>4</v>
      </c>
      <c r="G22" s="1206">
        <f t="shared" si="0"/>
        <v>8.8888888888888893</v>
      </c>
      <c r="H22" s="1214"/>
      <c r="I22" s="95"/>
      <c r="J22" s="96"/>
    </row>
    <row r="23" spans="1:10" ht="145.5" customHeight="1">
      <c r="A23" s="1200">
        <v>11</v>
      </c>
      <c r="B23" s="2258"/>
      <c r="C23" s="414" t="s">
        <v>290</v>
      </c>
      <c r="D23" s="1233" t="s">
        <v>289</v>
      </c>
      <c r="E23" s="1200" t="s">
        <v>463</v>
      </c>
      <c r="F23" s="1214">
        <v>5</v>
      </c>
      <c r="G23" s="1206">
        <f t="shared" si="0"/>
        <v>11.111111111111111</v>
      </c>
      <c r="H23" s="1214"/>
      <c r="I23" s="95"/>
      <c r="J23" s="96"/>
    </row>
    <row r="24" spans="1:10" ht="187.5">
      <c r="A24" s="1200">
        <v>12</v>
      </c>
      <c r="B24" s="1200" t="s">
        <v>766</v>
      </c>
      <c r="C24" s="1200" t="s">
        <v>908</v>
      </c>
      <c r="D24" s="179" t="s">
        <v>167</v>
      </c>
      <c r="E24" s="1200" t="s">
        <v>1313</v>
      </c>
      <c r="F24" s="1210">
        <v>3</v>
      </c>
      <c r="G24" s="1206">
        <f t="shared" si="0"/>
        <v>6.666666666666667</v>
      </c>
      <c r="H24" s="1210"/>
      <c r="I24" s="106"/>
      <c r="J24" s="618"/>
    </row>
    <row r="25" spans="1:10" ht="76.5" customHeight="1">
      <c r="A25" s="1200">
        <v>13</v>
      </c>
      <c r="B25" s="1233" t="s">
        <v>30</v>
      </c>
      <c r="C25" s="671" t="s">
        <v>270</v>
      </c>
      <c r="D25" s="90" t="s">
        <v>104</v>
      </c>
      <c r="E25" s="1200" t="s">
        <v>269</v>
      </c>
      <c r="F25" s="1210">
        <v>2</v>
      </c>
      <c r="G25" s="1206">
        <f t="shared" si="0"/>
        <v>4.4444444444444446</v>
      </c>
      <c r="H25" s="1210"/>
      <c r="I25" s="106"/>
      <c r="J25" s="618"/>
    </row>
    <row r="26" spans="1:10" s="57" customFormat="1" ht="18.75">
      <c r="A26" s="2328" t="s">
        <v>45</v>
      </c>
      <c r="B26" s="2267"/>
      <c r="C26" s="2267"/>
      <c r="D26" s="2267"/>
      <c r="E26" s="2267"/>
      <c r="F26" s="343">
        <f>SUM(F13:F25)</f>
        <v>45</v>
      </c>
      <c r="G26" s="1206"/>
      <c r="H26" s="109"/>
      <c r="I26" s="110"/>
      <c r="J26" s="111"/>
    </row>
    <row r="27" spans="1:10" s="57" customFormat="1" ht="19.5" thickBot="1">
      <c r="A27" s="2266" t="s">
        <v>1518</v>
      </c>
      <c r="B27" s="2267"/>
      <c r="C27" s="2267"/>
      <c r="D27" s="2267"/>
      <c r="E27" s="2267"/>
      <c r="F27" s="108"/>
      <c r="G27" s="1360">
        <v>100</v>
      </c>
      <c r="H27" s="112"/>
      <c r="I27" s="113"/>
      <c r="J27" s="114"/>
    </row>
    <row r="28" spans="1:10" s="57" customFormat="1" ht="50.25" customHeight="1" thickBot="1">
      <c r="A28" s="2196" t="s">
        <v>21</v>
      </c>
      <c r="B28" s="2197"/>
      <c r="C28" s="2197"/>
      <c r="D28" s="2197"/>
      <c r="E28" s="2197"/>
      <c r="F28" s="2197"/>
      <c r="G28" s="2197"/>
      <c r="H28" s="2197"/>
      <c r="I28" s="2197"/>
      <c r="J28" s="2198"/>
    </row>
    <row r="29" spans="1:10" s="57" customFormat="1" ht="34.5" customHeight="1" thickBot="1">
      <c r="A29" s="2196" t="s">
        <v>28</v>
      </c>
      <c r="B29" s="2197"/>
      <c r="C29" s="2197"/>
      <c r="D29" s="2197"/>
      <c r="E29" s="2197"/>
      <c r="F29" s="2197"/>
      <c r="G29" s="2197"/>
      <c r="H29" s="2197"/>
      <c r="I29" s="2197"/>
      <c r="J29" s="2198"/>
    </row>
    <row r="30" spans="1:10" s="57" customFormat="1" ht="59.25" customHeight="1" thickBot="1">
      <c r="A30" s="2213" t="s">
        <v>23</v>
      </c>
      <c r="B30" s="2215"/>
      <c r="C30" s="2213" t="s">
        <v>22</v>
      </c>
      <c r="D30" s="2214"/>
      <c r="E30" s="2369" t="s">
        <v>24</v>
      </c>
      <c r="F30" s="2370"/>
      <c r="G30" s="2370"/>
      <c r="H30" s="2370"/>
      <c r="I30" s="2370"/>
      <c r="J30" s="2371"/>
    </row>
    <row r="31" spans="1:10" s="57" customFormat="1" ht="39" customHeight="1">
      <c r="A31" s="2505" t="s">
        <v>1666</v>
      </c>
      <c r="B31" s="2171"/>
      <c r="C31" s="2171"/>
      <c r="D31" s="2171"/>
      <c r="E31" s="2171"/>
      <c r="F31" s="2171"/>
      <c r="G31" s="2171"/>
      <c r="H31" s="2171"/>
      <c r="I31" s="2171"/>
      <c r="J31" s="2172"/>
    </row>
    <row r="32" spans="1:10" s="57" customFormat="1" ht="41.25" customHeight="1">
      <c r="A32" s="2179" t="s">
        <v>900</v>
      </c>
      <c r="B32" s="2180"/>
      <c r="C32" s="2180"/>
      <c r="D32" s="2180"/>
      <c r="E32" s="2180"/>
      <c r="F32" s="2180"/>
      <c r="G32" s="2180"/>
      <c r="H32" s="2180"/>
      <c r="I32" s="2180"/>
      <c r="J32" s="2181"/>
    </row>
    <row r="33" spans="1:10" s="57" customFormat="1" ht="42" customHeight="1">
      <c r="A33" s="2179" t="s">
        <v>901</v>
      </c>
      <c r="B33" s="2180"/>
      <c r="C33" s="2180"/>
      <c r="D33" s="2180"/>
      <c r="E33" s="2180"/>
      <c r="F33" s="2180"/>
      <c r="G33" s="2180"/>
      <c r="H33" s="2180"/>
      <c r="I33" s="2180"/>
      <c r="J33" s="2181"/>
    </row>
    <row r="34" spans="1:10" s="57" customFormat="1" ht="31.5" customHeight="1" thickBot="1">
      <c r="A34" s="2182" t="s">
        <v>902</v>
      </c>
      <c r="B34" s="2183"/>
      <c r="C34" s="2183"/>
      <c r="D34" s="2183"/>
      <c r="E34" s="2183"/>
      <c r="F34" s="2183"/>
      <c r="G34" s="2183"/>
      <c r="H34" s="2183"/>
      <c r="I34" s="2183"/>
      <c r="J34" s="2184"/>
    </row>
  </sheetData>
  <mergeCells count="20">
    <mergeCell ref="A1:J1"/>
    <mergeCell ref="C2:F2"/>
    <mergeCell ref="G2:H2"/>
    <mergeCell ref="I2:J2"/>
    <mergeCell ref="A10:J10"/>
    <mergeCell ref="A3:B3"/>
    <mergeCell ref="A34:J34"/>
    <mergeCell ref="A29:J29"/>
    <mergeCell ref="A30:B30"/>
    <mergeCell ref="C30:D30"/>
    <mergeCell ref="E30:J30"/>
    <mergeCell ref="A31:J31"/>
    <mergeCell ref="B14:B15"/>
    <mergeCell ref="F13:J13"/>
    <mergeCell ref="A32:J32"/>
    <mergeCell ref="B21:B23"/>
    <mergeCell ref="A33:J33"/>
    <mergeCell ref="A26:E26"/>
    <mergeCell ref="A27:E27"/>
    <mergeCell ref="A28:J28"/>
  </mergeCells>
  <pageMargins left="0.19685039370078741" right="0.19685039370078741" top="0.23622047244094491" bottom="0.39370078740157483" header="0.19685039370078741" footer="0.19685039370078741"/>
  <pageSetup paperSize="9" scale="58" orientation="landscape" verticalDpi="1200" r:id="rId1"/>
  <headerFooter alignWithMargins="0">
    <oddFooter>&amp;R&amp;P di &amp;N</oddFooter>
  </headerFooter>
  <rowBreaks count="4" manualBreakCount="4">
    <brk id="15" max="16383" man="1"/>
    <brk id="17" max="16383" man="1"/>
    <brk id="20" max="16383" man="1"/>
    <brk id="24" max="16383" man="1"/>
  </rowBreaks>
  <drawing r:id="rId2"/>
</worksheet>
</file>

<file path=xl/worksheets/sheet61.xml><?xml version="1.0" encoding="utf-8"?>
<worksheet xmlns="http://schemas.openxmlformats.org/spreadsheetml/2006/main" xmlns:r="http://schemas.openxmlformats.org/officeDocument/2006/relationships">
  <sheetPr>
    <tabColor rgb="FFFF0000"/>
  </sheetPr>
  <dimension ref="A1:K35"/>
  <sheetViews>
    <sheetView view="pageBreakPreview" topLeftCell="A37" zoomScale="50" zoomScaleNormal="64" zoomScaleSheetLayoutView="50" workbookViewId="0">
      <selection activeCell="A39" sqref="A39"/>
    </sheetView>
  </sheetViews>
  <sheetFormatPr defaultRowHeight="15.75"/>
  <cols>
    <col min="1" max="1" width="20.140625" style="145" customWidth="1"/>
    <col min="2" max="2" width="28.7109375" style="2" customWidth="1"/>
    <col min="3" max="3" width="36.42578125" style="2" customWidth="1"/>
    <col min="4" max="4" width="22.85546875" style="2" customWidth="1"/>
    <col min="5" max="5" width="56.5703125" style="2" customWidth="1"/>
    <col min="6" max="6" width="17.42578125" style="2" customWidth="1"/>
    <col min="7" max="7" width="19" style="1" customWidth="1"/>
    <col min="8" max="8" width="18" style="1" customWidth="1"/>
    <col min="9" max="9" width="17.42578125" style="1" customWidth="1"/>
    <col min="10" max="10" width="21.7109375" style="1" customWidth="1"/>
    <col min="11" max="255" width="9.140625" style="1"/>
    <col min="256" max="256" width="21.28515625" style="1" customWidth="1"/>
    <col min="257" max="257" width="32.140625" style="1" customWidth="1"/>
    <col min="258" max="258" width="11.7109375" style="1" customWidth="1"/>
    <col min="259" max="259" width="30.5703125" style="1" customWidth="1"/>
    <col min="260" max="260" width="27.5703125" style="1" customWidth="1"/>
    <col min="261" max="261" width="27.85546875" style="1" customWidth="1"/>
    <col min="262" max="262" width="18" style="1" customWidth="1"/>
    <col min="263" max="263" width="16.140625" style="1" customWidth="1"/>
    <col min="264" max="264" width="19.7109375" style="1" customWidth="1"/>
    <col min="265" max="266" width="16.28515625" style="1" customWidth="1"/>
    <col min="267" max="511" width="9.140625" style="1"/>
    <col min="512" max="512" width="21.28515625" style="1" customWidth="1"/>
    <col min="513" max="513" width="32.140625" style="1" customWidth="1"/>
    <col min="514" max="514" width="11.7109375" style="1" customWidth="1"/>
    <col min="515" max="515" width="30.5703125" style="1" customWidth="1"/>
    <col min="516" max="516" width="27.5703125" style="1" customWidth="1"/>
    <col min="517" max="517" width="27.85546875" style="1" customWidth="1"/>
    <col min="518" max="518" width="18" style="1" customWidth="1"/>
    <col min="519" max="519" width="16.140625" style="1" customWidth="1"/>
    <col min="520" max="520" width="19.7109375" style="1" customWidth="1"/>
    <col min="521" max="522" width="16.28515625" style="1" customWidth="1"/>
    <col min="523" max="767" width="9.140625" style="1"/>
    <col min="768" max="768" width="21.28515625" style="1" customWidth="1"/>
    <col min="769" max="769" width="32.140625" style="1" customWidth="1"/>
    <col min="770" max="770" width="11.7109375" style="1" customWidth="1"/>
    <col min="771" max="771" width="30.5703125" style="1" customWidth="1"/>
    <col min="772" max="772" width="27.5703125" style="1" customWidth="1"/>
    <col min="773" max="773" width="27.85546875" style="1" customWidth="1"/>
    <col min="774" max="774" width="18" style="1" customWidth="1"/>
    <col min="775" max="775" width="16.140625" style="1" customWidth="1"/>
    <col min="776" max="776" width="19.7109375" style="1" customWidth="1"/>
    <col min="777" max="778" width="16.28515625" style="1" customWidth="1"/>
    <col min="779" max="1023" width="9.140625" style="1"/>
    <col min="1024" max="1024" width="21.28515625" style="1" customWidth="1"/>
    <col min="1025" max="1025" width="32.140625" style="1" customWidth="1"/>
    <col min="1026" max="1026" width="11.7109375" style="1" customWidth="1"/>
    <col min="1027" max="1027" width="30.5703125" style="1" customWidth="1"/>
    <col min="1028" max="1028" width="27.5703125" style="1" customWidth="1"/>
    <col min="1029" max="1029" width="27.85546875" style="1" customWidth="1"/>
    <col min="1030" max="1030" width="18" style="1" customWidth="1"/>
    <col min="1031" max="1031" width="16.140625" style="1" customWidth="1"/>
    <col min="1032" max="1032" width="19.7109375" style="1" customWidth="1"/>
    <col min="1033" max="1034" width="16.28515625" style="1" customWidth="1"/>
    <col min="1035" max="1279" width="9.140625" style="1"/>
    <col min="1280" max="1280" width="21.28515625" style="1" customWidth="1"/>
    <col min="1281" max="1281" width="32.140625" style="1" customWidth="1"/>
    <col min="1282" max="1282" width="11.7109375" style="1" customWidth="1"/>
    <col min="1283" max="1283" width="30.5703125" style="1" customWidth="1"/>
    <col min="1284" max="1284" width="27.5703125" style="1" customWidth="1"/>
    <col min="1285" max="1285" width="27.85546875" style="1" customWidth="1"/>
    <col min="1286" max="1286" width="18" style="1" customWidth="1"/>
    <col min="1287" max="1287" width="16.140625" style="1" customWidth="1"/>
    <col min="1288" max="1288" width="19.7109375" style="1" customWidth="1"/>
    <col min="1289" max="1290" width="16.28515625" style="1" customWidth="1"/>
    <col min="1291" max="1535" width="9.140625" style="1"/>
    <col min="1536" max="1536" width="21.28515625" style="1" customWidth="1"/>
    <col min="1537" max="1537" width="32.140625" style="1" customWidth="1"/>
    <col min="1538" max="1538" width="11.7109375" style="1" customWidth="1"/>
    <col min="1539" max="1539" width="30.5703125" style="1" customWidth="1"/>
    <col min="1540" max="1540" width="27.5703125" style="1" customWidth="1"/>
    <col min="1541" max="1541" width="27.85546875" style="1" customWidth="1"/>
    <col min="1542" max="1542" width="18" style="1" customWidth="1"/>
    <col min="1543" max="1543" width="16.140625" style="1" customWidth="1"/>
    <col min="1544" max="1544" width="19.7109375" style="1" customWidth="1"/>
    <col min="1545" max="1546" width="16.28515625" style="1" customWidth="1"/>
    <col min="1547" max="1791" width="9.140625" style="1"/>
    <col min="1792" max="1792" width="21.28515625" style="1" customWidth="1"/>
    <col min="1793" max="1793" width="32.140625" style="1" customWidth="1"/>
    <col min="1794" max="1794" width="11.7109375" style="1" customWidth="1"/>
    <col min="1795" max="1795" width="30.5703125" style="1" customWidth="1"/>
    <col min="1796" max="1796" width="27.5703125" style="1" customWidth="1"/>
    <col min="1797" max="1797" width="27.85546875" style="1" customWidth="1"/>
    <col min="1798" max="1798" width="18" style="1" customWidth="1"/>
    <col min="1799" max="1799" width="16.140625" style="1" customWidth="1"/>
    <col min="1800" max="1800" width="19.7109375" style="1" customWidth="1"/>
    <col min="1801" max="1802" width="16.28515625" style="1" customWidth="1"/>
    <col min="1803" max="2047" width="9.140625" style="1"/>
    <col min="2048" max="2048" width="21.28515625" style="1" customWidth="1"/>
    <col min="2049" max="2049" width="32.140625" style="1" customWidth="1"/>
    <col min="2050" max="2050" width="11.7109375" style="1" customWidth="1"/>
    <col min="2051" max="2051" width="30.5703125" style="1" customWidth="1"/>
    <col min="2052" max="2052" width="27.5703125" style="1" customWidth="1"/>
    <col min="2053" max="2053" width="27.85546875" style="1" customWidth="1"/>
    <col min="2054" max="2054" width="18" style="1" customWidth="1"/>
    <col min="2055" max="2055" width="16.140625" style="1" customWidth="1"/>
    <col min="2056" max="2056" width="19.7109375" style="1" customWidth="1"/>
    <col min="2057" max="2058" width="16.28515625" style="1" customWidth="1"/>
    <col min="2059" max="2303" width="9.140625" style="1"/>
    <col min="2304" max="2304" width="21.28515625" style="1" customWidth="1"/>
    <col min="2305" max="2305" width="32.140625" style="1" customWidth="1"/>
    <col min="2306" max="2306" width="11.7109375" style="1" customWidth="1"/>
    <col min="2307" max="2307" width="30.5703125" style="1" customWidth="1"/>
    <col min="2308" max="2308" width="27.5703125" style="1" customWidth="1"/>
    <col min="2309" max="2309" width="27.85546875" style="1" customWidth="1"/>
    <col min="2310" max="2310" width="18" style="1" customWidth="1"/>
    <col min="2311" max="2311" width="16.140625" style="1" customWidth="1"/>
    <col min="2312" max="2312" width="19.7109375" style="1" customWidth="1"/>
    <col min="2313" max="2314" width="16.28515625" style="1" customWidth="1"/>
    <col min="2315" max="2559" width="9.140625" style="1"/>
    <col min="2560" max="2560" width="21.28515625" style="1" customWidth="1"/>
    <col min="2561" max="2561" width="32.140625" style="1" customWidth="1"/>
    <col min="2562" max="2562" width="11.7109375" style="1" customWidth="1"/>
    <col min="2563" max="2563" width="30.5703125" style="1" customWidth="1"/>
    <col min="2564" max="2564" width="27.5703125" style="1" customWidth="1"/>
    <col min="2565" max="2565" width="27.85546875" style="1" customWidth="1"/>
    <col min="2566" max="2566" width="18" style="1" customWidth="1"/>
    <col min="2567" max="2567" width="16.140625" style="1" customWidth="1"/>
    <col min="2568" max="2568" width="19.7109375" style="1" customWidth="1"/>
    <col min="2569" max="2570" width="16.28515625" style="1" customWidth="1"/>
    <col min="2571" max="2815" width="9.140625" style="1"/>
    <col min="2816" max="2816" width="21.28515625" style="1" customWidth="1"/>
    <col min="2817" max="2817" width="32.140625" style="1" customWidth="1"/>
    <col min="2818" max="2818" width="11.7109375" style="1" customWidth="1"/>
    <col min="2819" max="2819" width="30.5703125" style="1" customWidth="1"/>
    <col min="2820" max="2820" width="27.5703125" style="1" customWidth="1"/>
    <col min="2821" max="2821" width="27.85546875" style="1" customWidth="1"/>
    <col min="2822" max="2822" width="18" style="1" customWidth="1"/>
    <col min="2823" max="2823" width="16.140625" style="1" customWidth="1"/>
    <col min="2824" max="2824" width="19.7109375" style="1" customWidth="1"/>
    <col min="2825" max="2826" width="16.28515625" style="1" customWidth="1"/>
    <col min="2827" max="3071" width="9.140625" style="1"/>
    <col min="3072" max="3072" width="21.28515625" style="1" customWidth="1"/>
    <col min="3073" max="3073" width="32.140625" style="1" customWidth="1"/>
    <col min="3074" max="3074" width="11.7109375" style="1" customWidth="1"/>
    <col min="3075" max="3075" width="30.5703125" style="1" customWidth="1"/>
    <col min="3076" max="3076" width="27.5703125" style="1" customWidth="1"/>
    <col min="3077" max="3077" width="27.85546875" style="1" customWidth="1"/>
    <col min="3078" max="3078" width="18" style="1" customWidth="1"/>
    <col min="3079" max="3079" width="16.140625" style="1" customWidth="1"/>
    <col min="3080" max="3080" width="19.7109375" style="1" customWidth="1"/>
    <col min="3081" max="3082" width="16.28515625" style="1" customWidth="1"/>
    <col min="3083" max="3327" width="9.140625" style="1"/>
    <col min="3328" max="3328" width="21.28515625" style="1" customWidth="1"/>
    <col min="3329" max="3329" width="32.140625" style="1" customWidth="1"/>
    <col min="3330" max="3330" width="11.7109375" style="1" customWidth="1"/>
    <col min="3331" max="3331" width="30.5703125" style="1" customWidth="1"/>
    <col min="3332" max="3332" width="27.5703125" style="1" customWidth="1"/>
    <col min="3333" max="3333" width="27.85546875" style="1" customWidth="1"/>
    <col min="3334" max="3334" width="18" style="1" customWidth="1"/>
    <col min="3335" max="3335" width="16.140625" style="1" customWidth="1"/>
    <col min="3336" max="3336" width="19.7109375" style="1" customWidth="1"/>
    <col min="3337" max="3338" width="16.28515625" style="1" customWidth="1"/>
    <col min="3339" max="3583" width="9.140625" style="1"/>
    <col min="3584" max="3584" width="21.28515625" style="1" customWidth="1"/>
    <col min="3585" max="3585" width="32.140625" style="1" customWidth="1"/>
    <col min="3586" max="3586" width="11.7109375" style="1" customWidth="1"/>
    <col min="3587" max="3587" width="30.5703125" style="1" customWidth="1"/>
    <col min="3588" max="3588" width="27.5703125" style="1" customWidth="1"/>
    <col min="3589" max="3589" width="27.85546875" style="1" customWidth="1"/>
    <col min="3590" max="3590" width="18" style="1" customWidth="1"/>
    <col min="3591" max="3591" width="16.140625" style="1" customWidth="1"/>
    <col min="3592" max="3592" width="19.7109375" style="1" customWidth="1"/>
    <col min="3593" max="3594" width="16.28515625" style="1" customWidth="1"/>
    <col min="3595" max="3839" width="9.140625" style="1"/>
    <col min="3840" max="3840" width="21.28515625" style="1" customWidth="1"/>
    <col min="3841" max="3841" width="32.140625" style="1" customWidth="1"/>
    <col min="3842" max="3842" width="11.7109375" style="1" customWidth="1"/>
    <col min="3843" max="3843" width="30.5703125" style="1" customWidth="1"/>
    <col min="3844" max="3844" width="27.5703125" style="1" customWidth="1"/>
    <col min="3845" max="3845" width="27.85546875" style="1" customWidth="1"/>
    <col min="3846" max="3846" width="18" style="1" customWidth="1"/>
    <col min="3847" max="3847" width="16.140625" style="1" customWidth="1"/>
    <col min="3848" max="3848" width="19.7109375" style="1" customWidth="1"/>
    <col min="3849" max="3850" width="16.28515625" style="1" customWidth="1"/>
    <col min="3851" max="4095" width="9.140625" style="1"/>
    <col min="4096" max="4096" width="21.28515625" style="1" customWidth="1"/>
    <col min="4097" max="4097" width="32.140625" style="1" customWidth="1"/>
    <col min="4098" max="4098" width="11.7109375" style="1" customWidth="1"/>
    <col min="4099" max="4099" width="30.5703125" style="1" customWidth="1"/>
    <col min="4100" max="4100" width="27.5703125" style="1" customWidth="1"/>
    <col min="4101" max="4101" width="27.85546875" style="1" customWidth="1"/>
    <col min="4102" max="4102" width="18" style="1" customWidth="1"/>
    <col min="4103" max="4103" width="16.140625" style="1" customWidth="1"/>
    <col min="4104" max="4104" width="19.7109375" style="1" customWidth="1"/>
    <col min="4105" max="4106" width="16.28515625" style="1" customWidth="1"/>
    <col min="4107" max="4351" width="9.140625" style="1"/>
    <col min="4352" max="4352" width="21.28515625" style="1" customWidth="1"/>
    <col min="4353" max="4353" width="32.140625" style="1" customWidth="1"/>
    <col min="4354" max="4354" width="11.7109375" style="1" customWidth="1"/>
    <col min="4355" max="4355" width="30.5703125" style="1" customWidth="1"/>
    <col min="4356" max="4356" width="27.5703125" style="1" customWidth="1"/>
    <col min="4357" max="4357" width="27.85546875" style="1" customWidth="1"/>
    <col min="4358" max="4358" width="18" style="1" customWidth="1"/>
    <col min="4359" max="4359" width="16.140625" style="1" customWidth="1"/>
    <col min="4360" max="4360" width="19.7109375" style="1" customWidth="1"/>
    <col min="4361" max="4362" width="16.28515625" style="1" customWidth="1"/>
    <col min="4363" max="4607" width="9.140625" style="1"/>
    <col min="4608" max="4608" width="21.28515625" style="1" customWidth="1"/>
    <col min="4609" max="4609" width="32.140625" style="1" customWidth="1"/>
    <col min="4610" max="4610" width="11.7109375" style="1" customWidth="1"/>
    <col min="4611" max="4611" width="30.5703125" style="1" customWidth="1"/>
    <col min="4612" max="4612" width="27.5703125" style="1" customWidth="1"/>
    <col min="4613" max="4613" width="27.85546875" style="1" customWidth="1"/>
    <col min="4614" max="4614" width="18" style="1" customWidth="1"/>
    <col min="4615" max="4615" width="16.140625" style="1" customWidth="1"/>
    <col min="4616" max="4616" width="19.7109375" style="1" customWidth="1"/>
    <col min="4617" max="4618" width="16.28515625" style="1" customWidth="1"/>
    <col min="4619" max="4863" width="9.140625" style="1"/>
    <col min="4864" max="4864" width="21.28515625" style="1" customWidth="1"/>
    <col min="4865" max="4865" width="32.140625" style="1" customWidth="1"/>
    <col min="4866" max="4866" width="11.7109375" style="1" customWidth="1"/>
    <col min="4867" max="4867" width="30.5703125" style="1" customWidth="1"/>
    <col min="4868" max="4868" width="27.5703125" style="1" customWidth="1"/>
    <col min="4869" max="4869" width="27.85546875" style="1" customWidth="1"/>
    <col min="4870" max="4870" width="18" style="1" customWidth="1"/>
    <col min="4871" max="4871" width="16.140625" style="1" customWidth="1"/>
    <col min="4872" max="4872" width="19.7109375" style="1" customWidth="1"/>
    <col min="4873" max="4874" width="16.28515625" style="1" customWidth="1"/>
    <col min="4875" max="5119" width="9.140625" style="1"/>
    <col min="5120" max="5120" width="21.28515625" style="1" customWidth="1"/>
    <col min="5121" max="5121" width="32.140625" style="1" customWidth="1"/>
    <col min="5122" max="5122" width="11.7109375" style="1" customWidth="1"/>
    <col min="5123" max="5123" width="30.5703125" style="1" customWidth="1"/>
    <col min="5124" max="5124" width="27.5703125" style="1" customWidth="1"/>
    <col min="5125" max="5125" width="27.85546875" style="1" customWidth="1"/>
    <col min="5126" max="5126" width="18" style="1" customWidth="1"/>
    <col min="5127" max="5127" width="16.140625" style="1" customWidth="1"/>
    <col min="5128" max="5128" width="19.7109375" style="1" customWidth="1"/>
    <col min="5129" max="5130" width="16.28515625" style="1" customWidth="1"/>
    <col min="5131" max="5375" width="9.140625" style="1"/>
    <col min="5376" max="5376" width="21.28515625" style="1" customWidth="1"/>
    <col min="5377" max="5377" width="32.140625" style="1" customWidth="1"/>
    <col min="5378" max="5378" width="11.7109375" style="1" customWidth="1"/>
    <col min="5379" max="5379" width="30.5703125" style="1" customWidth="1"/>
    <col min="5380" max="5380" width="27.5703125" style="1" customWidth="1"/>
    <col min="5381" max="5381" width="27.85546875" style="1" customWidth="1"/>
    <col min="5382" max="5382" width="18" style="1" customWidth="1"/>
    <col min="5383" max="5383" width="16.140625" style="1" customWidth="1"/>
    <col min="5384" max="5384" width="19.7109375" style="1" customWidth="1"/>
    <col min="5385" max="5386" width="16.28515625" style="1" customWidth="1"/>
    <col min="5387" max="5631" width="9.140625" style="1"/>
    <col min="5632" max="5632" width="21.28515625" style="1" customWidth="1"/>
    <col min="5633" max="5633" width="32.140625" style="1" customWidth="1"/>
    <col min="5634" max="5634" width="11.7109375" style="1" customWidth="1"/>
    <col min="5635" max="5635" width="30.5703125" style="1" customWidth="1"/>
    <col min="5636" max="5636" width="27.5703125" style="1" customWidth="1"/>
    <col min="5637" max="5637" width="27.85546875" style="1" customWidth="1"/>
    <col min="5638" max="5638" width="18" style="1" customWidth="1"/>
    <col min="5639" max="5639" width="16.140625" style="1" customWidth="1"/>
    <col min="5640" max="5640" width="19.7109375" style="1" customWidth="1"/>
    <col min="5641" max="5642" width="16.28515625" style="1" customWidth="1"/>
    <col min="5643" max="5887" width="9.140625" style="1"/>
    <col min="5888" max="5888" width="21.28515625" style="1" customWidth="1"/>
    <col min="5889" max="5889" width="32.140625" style="1" customWidth="1"/>
    <col min="5890" max="5890" width="11.7109375" style="1" customWidth="1"/>
    <col min="5891" max="5891" width="30.5703125" style="1" customWidth="1"/>
    <col min="5892" max="5892" width="27.5703125" style="1" customWidth="1"/>
    <col min="5893" max="5893" width="27.85546875" style="1" customWidth="1"/>
    <col min="5894" max="5894" width="18" style="1" customWidth="1"/>
    <col min="5895" max="5895" width="16.140625" style="1" customWidth="1"/>
    <col min="5896" max="5896" width="19.7109375" style="1" customWidth="1"/>
    <col min="5897" max="5898" width="16.28515625" style="1" customWidth="1"/>
    <col min="5899" max="6143" width="9.140625" style="1"/>
    <col min="6144" max="6144" width="21.28515625" style="1" customWidth="1"/>
    <col min="6145" max="6145" width="32.140625" style="1" customWidth="1"/>
    <col min="6146" max="6146" width="11.7109375" style="1" customWidth="1"/>
    <col min="6147" max="6147" width="30.5703125" style="1" customWidth="1"/>
    <col min="6148" max="6148" width="27.5703125" style="1" customWidth="1"/>
    <col min="6149" max="6149" width="27.85546875" style="1" customWidth="1"/>
    <col min="6150" max="6150" width="18" style="1" customWidth="1"/>
    <col min="6151" max="6151" width="16.140625" style="1" customWidth="1"/>
    <col min="6152" max="6152" width="19.7109375" style="1" customWidth="1"/>
    <col min="6153" max="6154" width="16.28515625" style="1" customWidth="1"/>
    <col min="6155" max="6399" width="9.140625" style="1"/>
    <col min="6400" max="6400" width="21.28515625" style="1" customWidth="1"/>
    <col min="6401" max="6401" width="32.140625" style="1" customWidth="1"/>
    <col min="6402" max="6402" width="11.7109375" style="1" customWidth="1"/>
    <col min="6403" max="6403" width="30.5703125" style="1" customWidth="1"/>
    <col min="6404" max="6404" width="27.5703125" style="1" customWidth="1"/>
    <col min="6405" max="6405" width="27.85546875" style="1" customWidth="1"/>
    <col min="6406" max="6406" width="18" style="1" customWidth="1"/>
    <col min="6407" max="6407" width="16.140625" style="1" customWidth="1"/>
    <col min="6408" max="6408" width="19.7109375" style="1" customWidth="1"/>
    <col min="6409" max="6410" width="16.28515625" style="1" customWidth="1"/>
    <col min="6411" max="6655" width="9.140625" style="1"/>
    <col min="6656" max="6656" width="21.28515625" style="1" customWidth="1"/>
    <col min="6657" max="6657" width="32.140625" style="1" customWidth="1"/>
    <col min="6658" max="6658" width="11.7109375" style="1" customWidth="1"/>
    <col min="6659" max="6659" width="30.5703125" style="1" customWidth="1"/>
    <col min="6660" max="6660" width="27.5703125" style="1" customWidth="1"/>
    <col min="6661" max="6661" width="27.85546875" style="1" customWidth="1"/>
    <col min="6662" max="6662" width="18" style="1" customWidth="1"/>
    <col min="6663" max="6663" width="16.140625" style="1" customWidth="1"/>
    <col min="6664" max="6664" width="19.7109375" style="1" customWidth="1"/>
    <col min="6665" max="6666" width="16.28515625" style="1" customWidth="1"/>
    <col min="6667" max="6911" width="9.140625" style="1"/>
    <col min="6912" max="6912" width="21.28515625" style="1" customWidth="1"/>
    <col min="6913" max="6913" width="32.140625" style="1" customWidth="1"/>
    <col min="6914" max="6914" width="11.7109375" style="1" customWidth="1"/>
    <col min="6915" max="6915" width="30.5703125" style="1" customWidth="1"/>
    <col min="6916" max="6916" width="27.5703125" style="1" customWidth="1"/>
    <col min="6917" max="6917" width="27.85546875" style="1" customWidth="1"/>
    <col min="6918" max="6918" width="18" style="1" customWidth="1"/>
    <col min="6919" max="6919" width="16.140625" style="1" customWidth="1"/>
    <col min="6920" max="6920" width="19.7109375" style="1" customWidth="1"/>
    <col min="6921" max="6922" width="16.28515625" style="1" customWidth="1"/>
    <col min="6923" max="7167" width="9.140625" style="1"/>
    <col min="7168" max="7168" width="21.28515625" style="1" customWidth="1"/>
    <col min="7169" max="7169" width="32.140625" style="1" customWidth="1"/>
    <col min="7170" max="7170" width="11.7109375" style="1" customWidth="1"/>
    <col min="7171" max="7171" width="30.5703125" style="1" customWidth="1"/>
    <col min="7172" max="7172" width="27.5703125" style="1" customWidth="1"/>
    <col min="7173" max="7173" width="27.85546875" style="1" customWidth="1"/>
    <col min="7174" max="7174" width="18" style="1" customWidth="1"/>
    <col min="7175" max="7175" width="16.140625" style="1" customWidth="1"/>
    <col min="7176" max="7176" width="19.7109375" style="1" customWidth="1"/>
    <col min="7177" max="7178" width="16.28515625" style="1" customWidth="1"/>
    <col min="7179" max="7423" width="9.140625" style="1"/>
    <col min="7424" max="7424" width="21.28515625" style="1" customWidth="1"/>
    <col min="7425" max="7425" width="32.140625" style="1" customWidth="1"/>
    <col min="7426" max="7426" width="11.7109375" style="1" customWidth="1"/>
    <col min="7427" max="7427" width="30.5703125" style="1" customWidth="1"/>
    <col min="7428" max="7428" width="27.5703125" style="1" customWidth="1"/>
    <col min="7429" max="7429" width="27.85546875" style="1" customWidth="1"/>
    <col min="7430" max="7430" width="18" style="1" customWidth="1"/>
    <col min="7431" max="7431" width="16.140625" style="1" customWidth="1"/>
    <col min="7432" max="7432" width="19.7109375" style="1" customWidth="1"/>
    <col min="7433" max="7434" width="16.28515625" style="1" customWidth="1"/>
    <col min="7435" max="7679" width="9.140625" style="1"/>
    <col min="7680" max="7680" width="21.28515625" style="1" customWidth="1"/>
    <col min="7681" max="7681" width="32.140625" style="1" customWidth="1"/>
    <col min="7682" max="7682" width="11.7109375" style="1" customWidth="1"/>
    <col min="7683" max="7683" width="30.5703125" style="1" customWidth="1"/>
    <col min="7684" max="7684" width="27.5703125" style="1" customWidth="1"/>
    <col min="7685" max="7685" width="27.85546875" style="1" customWidth="1"/>
    <col min="7686" max="7686" width="18" style="1" customWidth="1"/>
    <col min="7687" max="7687" width="16.140625" style="1" customWidth="1"/>
    <col min="7688" max="7688" width="19.7109375" style="1" customWidth="1"/>
    <col min="7689" max="7690" width="16.28515625" style="1" customWidth="1"/>
    <col min="7691" max="7935" width="9.140625" style="1"/>
    <col min="7936" max="7936" width="21.28515625" style="1" customWidth="1"/>
    <col min="7937" max="7937" width="32.140625" style="1" customWidth="1"/>
    <col min="7938" max="7938" width="11.7109375" style="1" customWidth="1"/>
    <col min="7939" max="7939" width="30.5703125" style="1" customWidth="1"/>
    <col min="7940" max="7940" width="27.5703125" style="1" customWidth="1"/>
    <col min="7941" max="7941" width="27.85546875" style="1" customWidth="1"/>
    <col min="7942" max="7942" width="18" style="1" customWidth="1"/>
    <col min="7943" max="7943" width="16.140625" style="1" customWidth="1"/>
    <col min="7944" max="7944" width="19.7109375" style="1" customWidth="1"/>
    <col min="7945" max="7946" width="16.28515625" style="1" customWidth="1"/>
    <col min="7947" max="8191" width="9.140625" style="1"/>
    <col min="8192" max="8192" width="21.28515625" style="1" customWidth="1"/>
    <col min="8193" max="8193" width="32.140625" style="1" customWidth="1"/>
    <col min="8194" max="8194" width="11.7109375" style="1" customWidth="1"/>
    <col min="8195" max="8195" width="30.5703125" style="1" customWidth="1"/>
    <col min="8196" max="8196" width="27.5703125" style="1" customWidth="1"/>
    <col min="8197" max="8197" width="27.85546875" style="1" customWidth="1"/>
    <col min="8198" max="8198" width="18" style="1" customWidth="1"/>
    <col min="8199" max="8199" width="16.140625" style="1" customWidth="1"/>
    <col min="8200" max="8200" width="19.7109375" style="1" customWidth="1"/>
    <col min="8201" max="8202" width="16.28515625" style="1" customWidth="1"/>
    <col min="8203" max="8447" width="9.140625" style="1"/>
    <col min="8448" max="8448" width="21.28515625" style="1" customWidth="1"/>
    <col min="8449" max="8449" width="32.140625" style="1" customWidth="1"/>
    <col min="8450" max="8450" width="11.7109375" style="1" customWidth="1"/>
    <col min="8451" max="8451" width="30.5703125" style="1" customWidth="1"/>
    <col min="8452" max="8452" width="27.5703125" style="1" customWidth="1"/>
    <col min="8453" max="8453" width="27.85546875" style="1" customWidth="1"/>
    <col min="8454" max="8454" width="18" style="1" customWidth="1"/>
    <col min="8455" max="8455" width="16.140625" style="1" customWidth="1"/>
    <col min="8456" max="8456" width="19.7109375" style="1" customWidth="1"/>
    <col min="8457" max="8458" width="16.28515625" style="1" customWidth="1"/>
    <col min="8459" max="8703" width="9.140625" style="1"/>
    <col min="8704" max="8704" width="21.28515625" style="1" customWidth="1"/>
    <col min="8705" max="8705" width="32.140625" style="1" customWidth="1"/>
    <col min="8706" max="8706" width="11.7109375" style="1" customWidth="1"/>
    <col min="8707" max="8707" width="30.5703125" style="1" customWidth="1"/>
    <col min="8708" max="8708" width="27.5703125" style="1" customWidth="1"/>
    <col min="8709" max="8709" width="27.85546875" style="1" customWidth="1"/>
    <col min="8710" max="8710" width="18" style="1" customWidth="1"/>
    <col min="8711" max="8711" width="16.140625" style="1" customWidth="1"/>
    <col min="8712" max="8712" width="19.7109375" style="1" customWidth="1"/>
    <col min="8713" max="8714" width="16.28515625" style="1" customWidth="1"/>
    <col min="8715" max="8959" width="9.140625" style="1"/>
    <col min="8960" max="8960" width="21.28515625" style="1" customWidth="1"/>
    <col min="8961" max="8961" width="32.140625" style="1" customWidth="1"/>
    <col min="8962" max="8962" width="11.7109375" style="1" customWidth="1"/>
    <col min="8963" max="8963" width="30.5703125" style="1" customWidth="1"/>
    <col min="8964" max="8964" width="27.5703125" style="1" customWidth="1"/>
    <col min="8965" max="8965" width="27.85546875" style="1" customWidth="1"/>
    <col min="8966" max="8966" width="18" style="1" customWidth="1"/>
    <col min="8967" max="8967" width="16.140625" style="1" customWidth="1"/>
    <col min="8968" max="8968" width="19.7109375" style="1" customWidth="1"/>
    <col min="8969" max="8970" width="16.28515625" style="1" customWidth="1"/>
    <col min="8971" max="9215" width="9.140625" style="1"/>
    <col min="9216" max="9216" width="21.28515625" style="1" customWidth="1"/>
    <col min="9217" max="9217" width="32.140625" style="1" customWidth="1"/>
    <col min="9218" max="9218" width="11.7109375" style="1" customWidth="1"/>
    <col min="9219" max="9219" width="30.5703125" style="1" customWidth="1"/>
    <col min="9220" max="9220" width="27.5703125" style="1" customWidth="1"/>
    <col min="9221" max="9221" width="27.85546875" style="1" customWidth="1"/>
    <col min="9222" max="9222" width="18" style="1" customWidth="1"/>
    <col min="9223" max="9223" width="16.140625" style="1" customWidth="1"/>
    <col min="9224" max="9224" width="19.7109375" style="1" customWidth="1"/>
    <col min="9225" max="9226" width="16.28515625" style="1" customWidth="1"/>
    <col min="9227" max="9471" width="9.140625" style="1"/>
    <col min="9472" max="9472" width="21.28515625" style="1" customWidth="1"/>
    <col min="9473" max="9473" width="32.140625" style="1" customWidth="1"/>
    <col min="9474" max="9474" width="11.7109375" style="1" customWidth="1"/>
    <col min="9475" max="9475" width="30.5703125" style="1" customWidth="1"/>
    <col min="9476" max="9476" width="27.5703125" style="1" customWidth="1"/>
    <col min="9477" max="9477" width="27.85546875" style="1" customWidth="1"/>
    <col min="9478" max="9478" width="18" style="1" customWidth="1"/>
    <col min="9479" max="9479" width="16.140625" style="1" customWidth="1"/>
    <col min="9480" max="9480" width="19.7109375" style="1" customWidth="1"/>
    <col min="9481" max="9482" width="16.28515625" style="1" customWidth="1"/>
    <col min="9483" max="9727" width="9.140625" style="1"/>
    <col min="9728" max="9728" width="21.28515625" style="1" customWidth="1"/>
    <col min="9729" max="9729" width="32.140625" style="1" customWidth="1"/>
    <col min="9730" max="9730" width="11.7109375" style="1" customWidth="1"/>
    <col min="9731" max="9731" width="30.5703125" style="1" customWidth="1"/>
    <col min="9732" max="9732" width="27.5703125" style="1" customWidth="1"/>
    <col min="9733" max="9733" width="27.85546875" style="1" customWidth="1"/>
    <col min="9734" max="9734" width="18" style="1" customWidth="1"/>
    <col min="9735" max="9735" width="16.140625" style="1" customWidth="1"/>
    <col min="9736" max="9736" width="19.7109375" style="1" customWidth="1"/>
    <col min="9737" max="9738" width="16.28515625" style="1" customWidth="1"/>
    <col min="9739" max="9983" width="9.140625" style="1"/>
    <col min="9984" max="9984" width="21.28515625" style="1" customWidth="1"/>
    <col min="9985" max="9985" width="32.140625" style="1" customWidth="1"/>
    <col min="9986" max="9986" width="11.7109375" style="1" customWidth="1"/>
    <col min="9987" max="9987" width="30.5703125" style="1" customWidth="1"/>
    <col min="9988" max="9988" width="27.5703125" style="1" customWidth="1"/>
    <col min="9989" max="9989" width="27.85546875" style="1" customWidth="1"/>
    <col min="9990" max="9990" width="18" style="1" customWidth="1"/>
    <col min="9991" max="9991" width="16.140625" style="1" customWidth="1"/>
    <col min="9992" max="9992" width="19.7109375" style="1" customWidth="1"/>
    <col min="9993" max="9994" width="16.28515625" style="1" customWidth="1"/>
    <col min="9995" max="10239" width="9.140625" style="1"/>
    <col min="10240" max="10240" width="21.28515625" style="1" customWidth="1"/>
    <col min="10241" max="10241" width="32.140625" style="1" customWidth="1"/>
    <col min="10242" max="10242" width="11.7109375" style="1" customWidth="1"/>
    <col min="10243" max="10243" width="30.5703125" style="1" customWidth="1"/>
    <col min="10244" max="10244" width="27.5703125" style="1" customWidth="1"/>
    <col min="10245" max="10245" width="27.85546875" style="1" customWidth="1"/>
    <col min="10246" max="10246" width="18" style="1" customWidth="1"/>
    <col min="10247" max="10247" width="16.140625" style="1" customWidth="1"/>
    <col min="10248" max="10248" width="19.7109375" style="1" customWidth="1"/>
    <col min="10249" max="10250" width="16.28515625" style="1" customWidth="1"/>
    <col min="10251" max="10495" width="9.140625" style="1"/>
    <col min="10496" max="10496" width="21.28515625" style="1" customWidth="1"/>
    <col min="10497" max="10497" width="32.140625" style="1" customWidth="1"/>
    <col min="10498" max="10498" width="11.7109375" style="1" customWidth="1"/>
    <col min="10499" max="10499" width="30.5703125" style="1" customWidth="1"/>
    <col min="10500" max="10500" width="27.5703125" style="1" customWidth="1"/>
    <col min="10501" max="10501" width="27.85546875" style="1" customWidth="1"/>
    <col min="10502" max="10502" width="18" style="1" customWidth="1"/>
    <col min="10503" max="10503" width="16.140625" style="1" customWidth="1"/>
    <col min="10504" max="10504" width="19.7109375" style="1" customWidth="1"/>
    <col min="10505" max="10506" width="16.28515625" style="1" customWidth="1"/>
    <col min="10507" max="10751" width="9.140625" style="1"/>
    <col min="10752" max="10752" width="21.28515625" style="1" customWidth="1"/>
    <col min="10753" max="10753" width="32.140625" style="1" customWidth="1"/>
    <col min="10754" max="10754" width="11.7109375" style="1" customWidth="1"/>
    <col min="10755" max="10755" width="30.5703125" style="1" customWidth="1"/>
    <col min="10756" max="10756" width="27.5703125" style="1" customWidth="1"/>
    <col min="10757" max="10757" width="27.85546875" style="1" customWidth="1"/>
    <col min="10758" max="10758" width="18" style="1" customWidth="1"/>
    <col min="10759" max="10759" width="16.140625" style="1" customWidth="1"/>
    <col min="10760" max="10760" width="19.7109375" style="1" customWidth="1"/>
    <col min="10761" max="10762" width="16.28515625" style="1" customWidth="1"/>
    <col min="10763" max="11007" width="9.140625" style="1"/>
    <col min="11008" max="11008" width="21.28515625" style="1" customWidth="1"/>
    <col min="11009" max="11009" width="32.140625" style="1" customWidth="1"/>
    <col min="11010" max="11010" width="11.7109375" style="1" customWidth="1"/>
    <col min="11011" max="11011" width="30.5703125" style="1" customWidth="1"/>
    <col min="11012" max="11012" width="27.5703125" style="1" customWidth="1"/>
    <col min="11013" max="11013" width="27.85546875" style="1" customWidth="1"/>
    <col min="11014" max="11014" width="18" style="1" customWidth="1"/>
    <col min="11015" max="11015" width="16.140625" style="1" customWidth="1"/>
    <col min="11016" max="11016" width="19.7109375" style="1" customWidth="1"/>
    <col min="11017" max="11018" width="16.28515625" style="1" customWidth="1"/>
    <col min="11019" max="11263" width="9.140625" style="1"/>
    <col min="11264" max="11264" width="21.28515625" style="1" customWidth="1"/>
    <col min="11265" max="11265" width="32.140625" style="1" customWidth="1"/>
    <col min="11266" max="11266" width="11.7109375" style="1" customWidth="1"/>
    <col min="11267" max="11267" width="30.5703125" style="1" customWidth="1"/>
    <col min="11268" max="11268" width="27.5703125" style="1" customWidth="1"/>
    <col min="11269" max="11269" width="27.85546875" style="1" customWidth="1"/>
    <col min="11270" max="11270" width="18" style="1" customWidth="1"/>
    <col min="11271" max="11271" width="16.140625" style="1" customWidth="1"/>
    <col min="11272" max="11272" width="19.7109375" style="1" customWidth="1"/>
    <col min="11273" max="11274" width="16.28515625" style="1" customWidth="1"/>
    <col min="11275" max="11519" width="9.140625" style="1"/>
    <col min="11520" max="11520" width="21.28515625" style="1" customWidth="1"/>
    <col min="11521" max="11521" width="32.140625" style="1" customWidth="1"/>
    <col min="11522" max="11522" width="11.7109375" style="1" customWidth="1"/>
    <col min="11523" max="11523" width="30.5703125" style="1" customWidth="1"/>
    <col min="11524" max="11524" width="27.5703125" style="1" customWidth="1"/>
    <col min="11525" max="11525" width="27.85546875" style="1" customWidth="1"/>
    <col min="11526" max="11526" width="18" style="1" customWidth="1"/>
    <col min="11527" max="11527" width="16.140625" style="1" customWidth="1"/>
    <col min="11528" max="11528" width="19.7109375" style="1" customWidth="1"/>
    <col min="11529" max="11530" width="16.28515625" style="1" customWidth="1"/>
    <col min="11531" max="11775" width="9.140625" style="1"/>
    <col min="11776" max="11776" width="21.28515625" style="1" customWidth="1"/>
    <col min="11777" max="11777" width="32.140625" style="1" customWidth="1"/>
    <col min="11778" max="11778" width="11.7109375" style="1" customWidth="1"/>
    <col min="11779" max="11779" width="30.5703125" style="1" customWidth="1"/>
    <col min="11780" max="11780" width="27.5703125" style="1" customWidth="1"/>
    <col min="11781" max="11781" width="27.85546875" style="1" customWidth="1"/>
    <col min="11782" max="11782" width="18" style="1" customWidth="1"/>
    <col min="11783" max="11783" width="16.140625" style="1" customWidth="1"/>
    <col min="11784" max="11784" width="19.7109375" style="1" customWidth="1"/>
    <col min="11785" max="11786" width="16.28515625" style="1" customWidth="1"/>
    <col min="11787" max="12031" width="9.140625" style="1"/>
    <col min="12032" max="12032" width="21.28515625" style="1" customWidth="1"/>
    <col min="12033" max="12033" width="32.140625" style="1" customWidth="1"/>
    <col min="12034" max="12034" width="11.7109375" style="1" customWidth="1"/>
    <col min="12035" max="12035" width="30.5703125" style="1" customWidth="1"/>
    <col min="12036" max="12036" width="27.5703125" style="1" customWidth="1"/>
    <col min="12037" max="12037" width="27.85546875" style="1" customWidth="1"/>
    <col min="12038" max="12038" width="18" style="1" customWidth="1"/>
    <col min="12039" max="12039" width="16.140625" style="1" customWidth="1"/>
    <col min="12040" max="12040" width="19.7109375" style="1" customWidth="1"/>
    <col min="12041" max="12042" width="16.28515625" style="1" customWidth="1"/>
    <col min="12043" max="12287" width="9.140625" style="1"/>
    <col min="12288" max="12288" width="21.28515625" style="1" customWidth="1"/>
    <col min="12289" max="12289" width="32.140625" style="1" customWidth="1"/>
    <col min="12290" max="12290" width="11.7109375" style="1" customWidth="1"/>
    <col min="12291" max="12291" width="30.5703125" style="1" customWidth="1"/>
    <col min="12292" max="12292" width="27.5703125" style="1" customWidth="1"/>
    <col min="12293" max="12293" width="27.85546875" style="1" customWidth="1"/>
    <col min="12294" max="12294" width="18" style="1" customWidth="1"/>
    <col min="12295" max="12295" width="16.140625" style="1" customWidth="1"/>
    <col min="12296" max="12296" width="19.7109375" style="1" customWidth="1"/>
    <col min="12297" max="12298" width="16.28515625" style="1" customWidth="1"/>
    <col min="12299" max="12543" width="9.140625" style="1"/>
    <col min="12544" max="12544" width="21.28515625" style="1" customWidth="1"/>
    <col min="12545" max="12545" width="32.140625" style="1" customWidth="1"/>
    <col min="12546" max="12546" width="11.7109375" style="1" customWidth="1"/>
    <col min="12547" max="12547" width="30.5703125" style="1" customWidth="1"/>
    <col min="12548" max="12548" width="27.5703125" style="1" customWidth="1"/>
    <col min="12549" max="12549" width="27.85546875" style="1" customWidth="1"/>
    <col min="12550" max="12550" width="18" style="1" customWidth="1"/>
    <col min="12551" max="12551" width="16.140625" style="1" customWidth="1"/>
    <col min="12552" max="12552" width="19.7109375" style="1" customWidth="1"/>
    <col min="12553" max="12554" width="16.28515625" style="1" customWidth="1"/>
    <col min="12555" max="12799" width="9.140625" style="1"/>
    <col min="12800" max="12800" width="21.28515625" style="1" customWidth="1"/>
    <col min="12801" max="12801" width="32.140625" style="1" customWidth="1"/>
    <col min="12802" max="12802" width="11.7109375" style="1" customWidth="1"/>
    <col min="12803" max="12803" width="30.5703125" style="1" customWidth="1"/>
    <col min="12804" max="12804" width="27.5703125" style="1" customWidth="1"/>
    <col min="12805" max="12805" width="27.85546875" style="1" customWidth="1"/>
    <col min="12806" max="12806" width="18" style="1" customWidth="1"/>
    <col min="12807" max="12807" width="16.140625" style="1" customWidth="1"/>
    <col min="12808" max="12808" width="19.7109375" style="1" customWidth="1"/>
    <col min="12809" max="12810" width="16.28515625" style="1" customWidth="1"/>
    <col min="12811" max="13055" width="9.140625" style="1"/>
    <col min="13056" max="13056" width="21.28515625" style="1" customWidth="1"/>
    <col min="13057" max="13057" width="32.140625" style="1" customWidth="1"/>
    <col min="13058" max="13058" width="11.7109375" style="1" customWidth="1"/>
    <col min="13059" max="13059" width="30.5703125" style="1" customWidth="1"/>
    <col min="13060" max="13060" width="27.5703125" style="1" customWidth="1"/>
    <col min="13061" max="13061" width="27.85546875" style="1" customWidth="1"/>
    <col min="13062" max="13062" width="18" style="1" customWidth="1"/>
    <col min="13063" max="13063" width="16.140625" style="1" customWidth="1"/>
    <col min="13064" max="13064" width="19.7109375" style="1" customWidth="1"/>
    <col min="13065" max="13066" width="16.28515625" style="1" customWidth="1"/>
    <col min="13067" max="13311" width="9.140625" style="1"/>
    <col min="13312" max="13312" width="21.28515625" style="1" customWidth="1"/>
    <col min="13313" max="13313" width="32.140625" style="1" customWidth="1"/>
    <col min="13314" max="13314" width="11.7109375" style="1" customWidth="1"/>
    <col min="13315" max="13315" width="30.5703125" style="1" customWidth="1"/>
    <col min="13316" max="13316" width="27.5703125" style="1" customWidth="1"/>
    <col min="13317" max="13317" width="27.85546875" style="1" customWidth="1"/>
    <col min="13318" max="13318" width="18" style="1" customWidth="1"/>
    <col min="13319" max="13319" width="16.140625" style="1" customWidth="1"/>
    <col min="13320" max="13320" width="19.7109375" style="1" customWidth="1"/>
    <col min="13321" max="13322" width="16.28515625" style="1" customWidth="1"/>
    <col min="13323" max="13567" width="9.140625" style="1"/>
    <col min="13568" max="13568" width="21.28515625" style="1" customWidth="1"/>
    <col min="13569" max="13569" width="32.140625" style="1" customWidth="1"/>
    <col min="13570" max="13570" width="11.7109375" style="1" customWidth="1"/>
    <col min="13571" max="13571" width="30.5703125" style="1" customWidth="1"/>
    <col min="13572" max="13572" width="27.5703125" style="1" customWidth="1"/>
    <col min="13573" max="13573" width="27.85546875" style="1" customWidth="1"/>
    <col min="13574" max="13574" width="18" style="1" customWidth="1"/>
    <col min="13575" max="13575" width="16.140625" style="1" customWidth="1"/>
    <col min="13576" max="13576" width="19.7109375" style="1" customWidth="1"/>
    <col min="13577" max="13578" width="16.28515625" style="1" customWidth="1"/>
    <col min="13579" max="13823" width="9.140625" style="1"/>
    <col min="13824" max="13824" width="21.28515625" style="1" customWidth="1"/>
    <col min="13825" max="13825" width="32.140625" style="1" customWidth="1"/>
    <col min="13826" max="13826" width="11.7109375" style="1" customWidth="1"/>
    <col min="13827" max="13827" width="30.5703125" style="1" customWidth="1"/>
    <col min="13828" max="13828" width="27.5703125" style="1" customWidth="1"/>
    <col min="13829" max="13829" width="27.85546875" style="1" customWidth="1"/>
    <col min="13830" max="13830" width="18" style="1" customWidth="1"/>
    <col min="13831" max="13831" width="16.140625" style="1" customWidth="1"/>
    <col min="13832" max="13832" width="19.7109375" style="1" customWidth="1"/>
    <col min="13833" max="13834" width="16.28515625" style="1" customWidth="1"/>
    <col min="13835" max="14079" width="9.140625" style="1"/>
    <col min="14080" max="14080" width="21.28515625" style="1" customWidth="1"/>
    <col min="14081" max="14081" width="32.140625" style="1" customWidth="1"/>
    <col min="14082" max="14082" width="11.7109375" style="1" customWidth="1"/>
    <col min="14083" max="14083" width="30.5703125" style="1" customWidth="1"/>
    <col min="14084" max="14084" width="27.5703125" style="1" customWidth="1"/>
    <col min="14085" max="14085" width="27.85546875" style="1" customWidth="1"/>
    <col min="14086" max="14086" width="18" style="1" customWidth="1"/>
    <col min="14087" max="14087" width="16.140625" style="1" customWidth="1"/>
    <col min="14088" max="14088" width="19.7109375" style="1" customWidth="1"/>
    <col min="14089" max="14090" width="16.28515625" style="1" customWidth="1"/>
    <col min="14091" max="14335" width="9.140625" style="1"/>
    <col min="14336" max="14336" width="21.28515625" style="1" customWidth="1"/>
    <col min="14337" max="14337" width="32.140625" style="1" customWidth="1"/>
    <col min="14338" max="14338" width="11.7109375" style="1" customWidth="1"/>
    <col min="14339" max="14339" width="30.5703125" style="1" customWidth="1"/>
    <col min="14340" max="14340" width="27.5703125" style="1" customWidth="1"/>
    <col min="14341" max="14341" width="27.85546875" style="1" customWidth="1"/>
    <col min="14342" max="14342" width="18" style="1" customWidth="1"/>
    <col min="14343" max="14343" width="16.140625" style="1" customWidth="1"/>
    <col min="14344" max="14344" width="19.7109375" style="1" customWidth="1"/>
    <col min="14345" max="14346" width="16.28515625" style="1" customWidth="1"/>
    <col min="14347" max="14591" width="9.140625" style="1"/>
    <col min="14592" max="14592" width="21.28515625" style="1" customWidth="1"/>
    <col min="14593" max="14593" width="32.140625" style="1" customWidth="1"/>
    <col min="14594" max="14594" width="11.7109375" style="1" customWidth="1"/>
    <col min="14595" max="14595" width="30.5703125" style="1" customWidth="1"/>
    <col min="14596" max="14596" width="27.5703125" style="1" customWidth="1"/>
    <col min="14597" max="14597" width="27.85546875" style="1" customWidth="1"/>
    <col min="14598" max="14598" width="18" style="1" customWidth="1"/>
    <col min="14599" max="14599" width="16.140625" style="1" customWidth="1"/>
    <col min="14600" max="14600" width="19.7109375" style="1" customWidth="1"/>
    <col min="14601" max="14602" width="16.28515625" style="1" customWidth="1"/>
    <col min="14603" max="14847" width="9.140625" style="1"/>
    <col min="14848" max="14848" width="21.28515625" style="1" customWidth="1"/>
    <col min="14849" max="14849" width="32.140625" style="1" customWidth="1"/>
    <col min="14850" max="14850" width="11.7109375" style="1" customWidth="1"/>
    <col min="14851" max="14851" width="30.5703125" style="1" customWidth="1"/>
    <col min="14852" max="14852" width="27.5703125" style="1" customWidth="1"/>
    <col min="14853" max="14853" width="27.85546875" style="1" customWidth="1"/>
    <col min="14854" max="14854" width="18" style="1" customWidth="1"/>
    <col min="14855" max="14855" width="16.140625" style="1" customWidth="1"/>
    <col min="14856" max="14856" width="19.7109375" style="1" customWidth="1"/>
    <col min="14857" max="14858" width="16.28515625" style="1" customWidth="1"/>
    <col min="14859" max="15103" width="9.140625" style="1"/>
    <col min="15104" max="15104" width="21.28515625" style="1" customWidth="1"/>
    <col min="15105" max="15105" width="32.140625" style="1" customWidth="1"/>
    <col min="15106" max="15106" width="11.7109375" style="1" customWidth="1"/>
    <col min="15107" max="15107" width="30.5703125" style="1" customWidth="1"/>
    <col min="15108" max="15108" width="27.5703125" style="1" customWidth="1"/>
    <col min="15109" max="15109" width="27.85546875" style="1" customWidth="1"/>
    <col min="15110" max="15110" width="18" style="1" customWidth="1"/>
    <col min="15111" max="15111" width="16.140625" style="1" customWidth="1"/>
    <col min="15112" max="15112" width="19.7109375" style="1" customWidth="1"/>
    <col min="15113" max="15114" width="16.28515625" style="1" customWidth="1"/>
    <col min="15115" max="15359" width="9.140625" style="1"/>
    <col min="15360" max="15360" width="21.28515625" style="1" customWidth="1"/>
    <col min="15361" max="15361" width="32.140625" style="1" customWidth="1"/>
    <col min="15362" max="15362" width="11.7109375" style="1" customWidth="1"/>
    <col min="15363" max="15363" width="30.5703125" style="1" customWidth="1"/>
    <col min="15364" max="15364" width="27.5703125" style="1" customWidth="1"/>
    <col min="15365" max="15365" width="27.85546875" style="1" customWidth="1"/>
    <col min="15366" max="15366" width="18" style="1" customWidth="1"/>
    <col min="15367" max="15367" width="16.140625" style="1" customWidth="1"/>
    <col min="15368" max="15368" width="19.7109375" style="1" customWidth="1"/>
    <col min="15369" max="15370" width="16.28515625" style="1" customWidth="1"/>
    <col min="15371" max="15615" width="9.140625" style="1"/>
    <col min="15616" max="15616" width="21.28515625" style="1" customWidth="1"/>
    <col min="15617" max="15617" width="32.140625" style="1" customWidth="1"/>
    <col min="15618" max="15618" width="11.7109375" style="1" customWidth="1"/>
    <col min="15619" max="15619" width="30.5703125" style="1" customWidth="1"/>
    <col min="15620" max="15620" width="27.5703125" style="1" customWidth="1"/>
    <col min="15621" max="15621" width="27.85546875" style="1" customWidth="1"/>
    <col min="15622" max="15622" width="18" style="1" customWidth="1"/>
    <col min="15623" max="15623" width="16.140625" style="1" customWidth="1"/>
    <col min="15624" max="15624" width="19.7109375" style="1" customWidth="1"/>
    <col min="15625" max="15626" width="16.28515625" style="1" customWidth="1"/>
    <col min="15627" max="15871" width="9.140625" style="1"/>
    <col min="15872" max="15872" width="21.28515625" style="1" customWidth="1"/>
    <col min="15873" max="15873" width="32.140625" style="1" customWidth="1"/>
    <col min="15874" max="15874" width="11.7109375" style="1" customWidth="1"/>
    <col min="15875" max="15875" width="30.5703125" style="1" customWidth="1"/>
    <col min="15876" max="15876" width="27.5703125" style="1" customWidth="1"/>
    <col min="15877" max="15877" width="27.85546875" style="1" customWidth="1"/>
    <col min="15878" max="15878" width="18" style="1" customWidth="1"/>
    <col min="15879" max="15879" width="16.140625" style="1" customWidth="1"/>
    <col min="15880" max="15880" width="19.7109375" style="1" customWidth="1"/>
    <col min="15881" max="15882" width="16.28515625" style="1" customWidth="1"/>
    <col min="15883" max="16127" width="9.140625" style="1"/>
    <col min="16128" max="16128" width="21.28515625" style="1" customWidth="1"/>
    <col min="16129" max="16129" width="32.140625" style="1" customWidth="1"/>
    <col min="16130" max="16130" width="11.7109375" style="1" customWidth="1"/>
    <col min="16131" max="16131" width="30.5703125" style="1" customWidth="1"/>
    <col min="16132" max="16132" width="27.5703125" style="1" customWidth="1"/>
    <col min="16133" max="16133" width="27.85546875" style="1" customWidth="1"/>
    <col min="16134" max="16134" width="18" style="1" customWidth="1"/>
    <col min="16135" max="16135" width="16.140625" style="1" customWidth="1"/>
    <col min="16136" max="16136" width="19.7109375" style="1" customWidth="1"/>
    <col min="16137" max="16138" width="16.28515625" style="1" customWidth="1"/>
    <col min="16139" max="16384" width="9.140625" style="1"/>
  </cols>
  <sheetData>
    <row r="1" spans="1:11" ht="77.25" customHeight="1" thickBot="1">
      <c r="A1" s="2233" t="s">
        <v>42</v>
      </c>
      <c r="B1" s="2234"/>
      <c r="C1" s="2234"/>
      <c r="D1" s="2234"/>
      <c r="E1" s="2234"/>
      <c r="F1" s="2234"/>
      <c r="G1" s="2234"/>
      <c r="H1" s="2234"/>
      <c r="I1" s="2234"/>
      <c r="J1" s="2235"/>
    </row>
    <row r="2" spans="1:11" ht="48.75" customHeight="1" thickBot="1">
      <c r="A2" s="75" t="s">
        <v>1</v>
      </c>
      <c r="B2" s="75">
        <v>85</v>
      </c>
      <c r="C2" s="2329" t="s">
        <v>1003</v>
      </c>
      <c r="D2" s="2330"/>
      <c r="E2" s="2330"/>
      <c r="F2" s="2331"/>
      <c r="G2" s="2188" t="s">
        <v>40</v>
      </c>
      <c r="H2" s="2239"/>
      <c r="I2" s="2188" t="s">
        <v>41</v>
      </c>
      <c r="J2" s="2189"/>
    </row>
    <row r="3" spans="1:11" ht="18.75">
      <c r="A3" s="2190" t="s">
        <v>66</v>
      </c>
      <c r="B3" s="2191"/>
      <c r="C3" s="2820" t="s">
        <v>237</v>
      </c>
      <c r="D3" s="2820"/>
      <c r="E3" s="76"/>
      <c r="F3" s="2820"/>
      <c r="G3" s="2390"/>
      <c r="H3" s="76"/>
      <c r="I3" s="76"/>
      <c r="J3" s="77"/>
    </row>
    <row r="4" spans="1:11" ht="18.75">
      <c r="A4" s="2192" t="s">
        <v>67</v>
      </c>
      <c r="B4" s="2193"/>
      <c r="C4" s="2193" t="s">
        <v>93</v>
      </c>
      <c r="D4" s="2193"/>
      <c r="E4" s="2193"/>
      <c r="F4" s="462"/>
      <c r="G4" s="76"/>
      <c r="H4" s="76"/>
      <c r="I4" s="76"/>
      <c r="J4" s="77"/>
    </row>
    <row r="5" spans="1:11" ht="18.75">
      <c r="A5" s="2194" t="s">
        <v>68</v>
      </c>
      <c r="B5" s="2195"/>
      <c r="C5" s="460" t="s">
        <v>305</v>
      </c>
      <c r="D5" s="379"/>
      <c r="E5" s="379"/>
      <c r="F5" s="460"/>
      <c r="G5" s="379"/>
      <c r="H5" s="379"/>
      <c r="I5" s="78"/>
      <c r="J5" s="79"/>
    </row>
    <row r="6" spans="1:11" ht="18.75">
      <c r="A6" s="459" t="s">
        <v>69</v>
      </c>
      <c r="B6" s="379"/>
      <c r="C6" s="78" t="s">
        <v>238</v>
      </c>
      <c r="D6" s="379"/>
      <c r="E6" s="379"/>
      <c r="F6" s="78"/>
      <c r="G6" s="379"/>
      <c r="H6" s="379"/>
      <c r="I6" s="460"/>
      <c r="J6" s="80"/>
    </row>
    <row r="7" spans="1:11" ht="18.75">
      <c r="A7" s="459" t="s">
        <v>121</v>
      </c>
      <c r="B7" s="379"/>
      <c r="C7" s="2195" t="s">
        <v>239</v>
      </c>
      <c r="D7" s="2195"/>
      <c r="E7" s="2195"/>
      <c r="F7" s="2195"/>
      <c r="G7" s="2195"/>
      <c r="H7" s="2195"/>
      <c r="I7" s="460"/>
      <c r="J7" s="80"/>
    </row>
    <row r="8" spans="1:11" ht="18.75">
      <c r="A8" s="134" t="s">
        <v>240</v>
      </c>
      <c r="B8" s="78"/>
      <c r="C8" s="78"/>
      <c r="D8" s="379"/>
      <c r="E8" s="379"/>
      <c r="F8" s="379"/>
      <c r="G8" s="460"/>
      <c r="H8" s="460"/>
      <c r="I8" s="460"/>
      <c r="J8" s="80"/>
    </row>
    <row r="9" spans="1:11" ht="21" customHeight="1" thickBot="1">
      <c r="A9" s="2194" t="s">
        <v>71</v>
      </c>
      <c r="B9" s="2195"/>
      <c r="C9" s="379"/>
      <c r="D9" s="379"/>
      <c r="E9" s="379"/>
      <c r="F9" s="379"/>
      <c r="G9" s="460"/>
      <c r="H9" s="460"/>
      <c r="I9" s="460"/>
      <c r="J9" s="80"/>
    </row>
    <row r="10" spans="1:11" ht="22.5" customHeight="1" thickBot="1">
      <c r="A10" s="2201" t="s">
        <v>972</v>
      </c>
      <c r="B10" s="2202"/>
      <c r="C10" s="2202"/>
      <c r="D10" s="2202"/>
      <c r="E10" s="2202"/>
      <c r="F10" s="2202"/>
      <c r="G10" s="2202"/>
      <c r="H10" s="2202"/>
      <c r="I10" s="2202"/>
      <c r="J10" s="2203"/>
    </row>
    <row r="11" spans="1:11" s="55" customFormat="1" ht="107.25" customHeight="1" thickBot="1">
      <c r="A11" s="81" t="s">
        <v>18</v>
      </c>
      <c r="B11" s="518" t="s">
        <v>728</v>
      </c>
      <c r="C11" s="81" t="s">
        <v>2</v>
      </c>
      <c r="D11" s="81" t="s">
        <v>3</v>
      </c>
      <c r="E11" s="81" t="s">
        <v>26</v>
      </c>
      <c r="F11" s="519" t="s">
        <v>851</v>
      </c>
      <c r="G11" s="520" t="s">
        <v>859</v>
      </c>
      <c r="H11" s="520" t="s">
        <v>27</v>
      </c>
      <c r="I11" s="520" t="s">
        <v>852</v>
      </c>
      <c r="J11" s="521" t="s">
        <v>853</v>
      </c>
    </row>
    <row r="12" spans="1:11" s="55" customFormat="1" ht="14.25" customHeight="1" thickBot="1">
      <c r="A12" s="2346"/>
      <c r="B12" s="2347"/>
      <c r="C12" s="2347"/>
      <c r="D12" s="2347"/>
      <c r="E12" s="2347"/>
      <c r="F12" s="2347"/>
      <c r="G12" s="2347"/>
      <c r="H12" s="2347"/>
      <c r="I12" s="2347"/>
      <c r="J12" s="2348"/>
    </row>
    <row r="13" spans="1:11" s="55" customFormat="1" ht="224.25" customHeight="1">
      <c r="A13" s="832" t="s">
        <v>918</v>
      </c>
      <c r="B13" s="809" t="s">
        <v>16</v>
      </c>
      <c r="C13" s="767" t="s">
        <v>898</v>
      </c>
      <c r="D13" s="771" t="s">
        <v>167</v>
      </c>
      <c r="E13" s="767" t="s">
        <v>729</v>
      </c>
      <c r="F13" s="2325" t="s">
        <v>1762</v>
      </c>
      <c r="G13" s="2326"/>
      <c r="H13" s="2326"/>
      <c r="I13" s="2326"/>
      <c r="J13" s="2327"/>
      <c r="K13" s="145"/>
    </row>
    <row r="14" spans="1:11" s="55" customFormat="1" ht="165" customHeight="1">
      <c r="A14" s="489">
        <v>1</v>
      </c>
      <c r="B14" s="2821" t="s">
        <v>871</v>
      </c>
      <c r="C14" s="847" t="s">
        <v>973</v>
      </c>
      <c r="D14" s="847" t="s">
        <v>974</v>
      </c>
      <c r="E14" s="847" t="s">
        <v>975</v>
      </c>
      <c r="F14" s="805">
        <v>3</v>
      </c>
      <c r="G14" s="813">
        <f t="shared" ref="G14:G25" si="0">(F14/$F$27)*100</f>
        <v>6.666666666666667</v>
      </c>
      <c r="H14" s="805"/>
      <c r="I14" s="805"/>
      <c r="J14" s="137"/>
      <c r="K14" s="145"/>
    </row>
    <row r="15" spans="1:11" s="55" customFormat="1" ht="146.25" customHeight="1">
      <c r="A15" s="489">
        <v>2</v>
      </c>
      <c r="B15" s="2822"/>
      <c r="C15" s="847" t="s">
        <v>243</v>
      </c>
      <c r="D15" s="805" t="s">
        <v>242</v>
      </c>
      <c r="E15" s="805" t="s">
        <v>1007</v>
      </c>
      <c r="F15" s="805">
        <v>5</v>
      </c>
      <c r="G15" s="813">
        <f t="shared" si="0"/>
        <v>11.111111111111111</v>
      </c>
      <c r="H15" s="805"/>
      <c r="I15" s="805"/>
      <c r="J15" s="136"/>
      <c r="K15" s="145"/>
    </row>
    <row r="16" spans="1:11" ht="248.25" customHeight="1">
      <c r="A16" s="489">
        <v>3</v>
      </c>
      <c r="B16" s="805" t="s">
        <v>904</v>
      </c>
      <c r="C16" s="805" t="s">
        <v>903</v>
      </c>
      <c r="D16" s="771" t="s">
        <v>167</v>
      </c>
      <c r="E16" s="803" t="s">
        <v>969</v>
      </c>
      <c r="F16" s="801">
        <v>5</v>
      </c>
      <c r="G16" s="813">
        <f t="shared" si="0"/>
        <v>11.111111111111111</v>
      </c>
      <c r="H16" s="805"/>
      <c r="I16" s="805"/>
      <c r="J16" s="179"/>
      <c r="K16" s="803"/>
    </row>
    <row r="17" spans="1:11" ht="195" customHeight="1">
      <c r="A17" s="489">
        <v>4</v>
      </c>
      <c r="B17" s="848" t="s">
        <v>1006</v>
      </c>
      <c r="C17" s="849" t="s">
        <v>976</v>
      </c>
      <c r="D17" s="156" t="s">
        <v>1046</v>
      </c>
      <c r="E17" s="805" t="s">
        <v>1047</v>
      </c>
      <c r="F17" s="801">
        <v>5</v>
      </c>
      <c r="G17" s="813">
        <f t="shared" si="0"/>
        <v>11.111111111111111</v>
      </c>
      <c r="H17" s="93"/>
      <c r="I17" s="93"/>
      <c r="J17" s="96"/>
      <c r="K17" s="4"/>
    </row>
    <row r="18" spans="1:11" ht="135" customHeight="1">
      <c r="A18" s="489">
        <v>5</v>
      </c>
      <c r="B18" s="850" t="s">
        <v>244</v>
      </c>
      <c r="C18" s="805" t="s">
        <v>872</v>
      </c>
      <c r="D18" s="851" t="s">
        <v>104</v>
      </c>
      <c r="E18" s="805" t="s">
        <v>873</v>
      </c>
      <c r="F18" s="801">
        <v>5</v>
      </c>
      <c r="G18" s="813">
        <f t="shared" si="0"/>
        <v>11.111111111111111</v>
      </c>
      <c r="H18" s="801"/>
      <c r="I18" s="95"/>
      <c r="J18" s="96"/>
      <c r="K18" s="4"/>
    </row>
    <row r="19" spans="1:11" ht="96" customHeight="1">
      <c r="A19" s="489">
        <v>6</v>
      </c>
      <c r="B19" s="850" t="s">
        <v>249</v>
      </c>
      <c r="C19" s="805" t="s">
        <v>251</v>
      </c>
      <c r="D19" s="211" t="s">
        <v>250</v>
      </c>
      <c r="E19" s="805" t="s">
        <v>252</v>
      </c>
      <c r="F19" s="801">
        <v>3</v>
      </c>
      <c r="G19" s="813">
        <f t="shared" si="0"/>
        <v>6.666666666666667</v>
      </c>
      <c r="H19" s="801"/>
      <c r="I19" s="95"/>
      <c r="J19" s="96"/>
      <c r="K19" s="4"/>
    </row>
    <row r="20" spans="1:11" ht="135" customHeight="1">
      <c r="A20" s="489">
        <v>7</v>
      </c>
      <c r="B20" s="815" t="s">
        <v>246</v>
      </c>
      <c r="C20" s="805" t="s">
        <v>334</v>
      </c>
      <c r="D20" s="211" t="s">
        <v>332</v>
      </c>
      <c r="E20" s="805" t="s">
        <v>333</v>
      </c>
      <c r="F20" s="801">
        <v>5</v>
      </c>
      <c r="G20" s="813">
        <f t="shared" si="0"/>
        <v>11.111111111111111</v>
      </c>
      <c r="H20" s="801"/>
      <c r="I20" s="95"/>
      <c r="J20" s="96"/>
      <c r="K20" s="4"/>
    </row>
    <row r="21" spans="1:11" ht="235.5" customHeight="1">
      <c r="A21" s="489">
        <v>8</v>
      </c>
      <c r="B21" s="804" t="s">
        <v>766</v>
      </c>
      <c r="C21" s="805" t="s">
        <v>908</v>
      </c>
      <c r="D21" s="179" t="s">
        <v>167</v>
      </c>
      <c r="E21" s="805" t="s">
        <v>1314</v>
      </c>
      <c r="F21" s="801">
        <v>3</v>
      </c>
      <c r="G21" s="813">
        <f t="shared" si="0"/>
        <v>6.666666666666667</v>
      </c>
      <c r="H21" s="801"/>
      <c r="I21" s="95"/>
      <c r="J21" s="96"/>
      <c r="K21" s="4"/>
    </row>
    <row r="22" spans="1:11" ht="234.75" customHeight="1">
      <c r="A22" s="522">
        <v>9</v>
      </c>
      <c r="B22" s="463" t="s">
        <v>465</v>
      </c>
      <c r="C22" s="141" t="s">
        <v>464</v>
      </c>
      <c r="D22" s="179" t="s">
        <v>104</v>
      </c>
      <c r="E22" s="191" t="s">
        <v>467</v>
      </c>
      <c r="F22" s="461">
        <v>2</v>
      </c>
      <c r="G22" s="359">
        <f t="shared" si="0"/>
        <v>4.4444444444444446</v>
      </c>
      <c r="H22" s="461"/>
      <c r="I22" s="95"/>
      <c r="J22" s="96"/>
    </row>
    <row r="23" spans="1:11" ht="348.75" customHeight="1">
      <c r="A23" s="522">
        <v>10</v>
      </c>
      <c r="B23" s="2256" t="s">
        <v>171</v>
      </c>
      <c r="C23" s="414" t="s">
        <v>174</v>
      </c>
      <c r="D23" s="457" t="s">
        <v>247</v>
      </c>
      <c r="E23" s="458" t="s">
        <v>407</v>
      </c>
      <c r="F23" s="461">
        <v>3</v>
      </c>
      <c r="G23" s="359">
        <f t="shared" si="0"/>
        <v>6.666666666666667</v>
      </c>
      <c r="H23" s="461"/>
      <c r="I23" s="95"/>
      <c r="J23" s="96"/>
    </row>
    <row r="24" spans="1:11" ht="79.5" customHeight="1">
      <c r="A24" s="522">
        <v>11</v>
      </c>
      <c r="B24" s="2257"/>
      <c r="C24" s="414" t="s">
        <v>173</v>
      </c>
      <c r="D24" s="156" t="s">
        <v>288</v>
      </c>
      <c r="E24" s="458" t="s">
        <v>287</v>
      </c>
      <c r="F24" s="461">
        <v>3</v>
      </c>
      <c r="G24" s="359">
        <f t="shared" si="0"/>
        <v>6.666666666666667</v>
      </c>
      <c r="H24" s="461"/>
      <c r="I24" s="95"/>
      <c r="J24" s="96"/>
    </row>
    <row r="25" spans="1:11" ht="181.5" customHeight="1">
      <c r="A25" s="522">
        <v>12</v>
      </c>
      <c r="B25" s="2258"/>
      <c r="C25" s="414" t="s">
        <v>290</v>
      </c>
      <c r="D25" s="457" t="s">
        <v>289</v>
      </c>
      <c r="E25" s="458" t="s">
        <v>291</v>
      </c>
      <c r="F25" s="461">
        <v>3</v>
      </c>
      <c r="G25" s="359">
        <f t="shared" si="0"/>
        <v>6.666666666666667</v>
      </c>
      <c r="H25" s="461"/>
      <c r="I25" s="95"/>
      <c r="J25" s="96"/>
    </row>
    <row r="26" spans="1:11" ht="181.5" customHeight="1">
      <c r="A26" s="706">
        <v>13</v>
      </c>
      <c r="B26" s="707" t="s">
        <v>30</v>
      </c>
      <c r="C26" s="671" t="s">
        <v>270</v>
      </c>
      <c r="D26" s="90" t="s">
        <v>104</v>
      </c>
      <c r="E26" s="706" t="s">
        <v>269</v>
      </c>
      <c r="F26" s="708"/>
      <c r="G26" s="359"/>
      <c r="H26" s="708"/>
      <c r="I26" s="106"/>
      <c r="J26" s="618"/>
    </row>
    <row r="27" spans="1:11" s="57" customFormat="1" ht="39.75" customHeight="1">
      <c r="A27" s="2328" t="s">
        <v>45</v>
      </c>
      <c r="B27" s="2267"/>
      <c r="C27" s="2267"/>
      <c r="D27" s="2267"/>
      <c r="E27" s="2267"/>
      <c r="F27" s="343">
        <f>SUM(F13:F26)</f>
        <v>45</v>
      </c>
      <c r="G27" s="108"/>
      <c r="H27" s="109"/>
      <c r="I27" s="110"/>
      <c r="J27" s="111"/>
    </row>
    <row r="28" spans="1:11" s="57" customFormat="1" ht="39" customHeight="1" thickBot="1">
      <c r="A28" s="2266" t="s">
        <v>44</v>
      </c>
      <c r="B28" s="2267"/>
      <c r="C28" s="2267"/>
      <c r="D28" s="2267"/>
      <c r="E28" s="2267"/>
      <c r="F28" s="108"/>
      <c r="G28" s="415">
        <f>SUM(G13:G27)</f>
        <v>100.00000000000001</v>
      </c>
      <c r="H28" s="112"/>
      <c r="I28" s="113"/>
      <c r="J28" s="114"/>
    </row>
    <row r="29" spans="1:11" s="57" customFormat="1" ht="36" customHeight="1" thickBot="1">
      <c r="A29" s="2196" t="s">
        <v>21</v>
      </c>
      <c r="B29" s="2197"/>
      <c r="C29" s="2197"/>
      <c r="D29" s="2197"/>
      <c r="E29" s="2197"/>
      <c r="F29" s="2197"/>
      <c r="G29" s="2197"/>
      <c r="H29" s="2197"/>
      <c r="I29" s="2197"/>
      <c r="J29" s="2198"/>
    </row>
    <row r="30" spans="1:11" s="57" customFormat="1" ht="36" customHeight="1" thickBot="1">
      <c r="A30" s="2196" t="s">
        <v>28</v>
      </c>
      <c r="B30" s="2197"/>
      <c r="C30" s="2197"/>
      <c r="D30" s="2197"/>
      <c r="E30" s="2197"/>
      <c r="F30" s="2197"/>
      <c r="G30" s="2197"/>
      <c r="H30" s="2197"/>
      <c r="I30" s="2197"/>
      <c r="J30" s="2198"/>
    </row>
    <row r="31" spans="1:11" s="57" customFormat="1" ht="59.25" customHeight="1" thickBot="1">
      <c r="A31" s="2213" t="s">
        <v>23</v>
      </c>
      <c r="B31" s="2215"/>
      <c r="C31" s="2213" t="s">
        <v>22</v>
      </c>
      <c r="D31" s="2214"/>
      <c r="E31" s="2369" t="s">
        <v>241</v>
      </c>
      <c r="F31" s="2370"/>
      <c r="G31" s="2370"/>
      <c r="H31" s="2370"/>
      <c r="I31" s="2370"/>
      <c r="J31" s="2371"/>
    </row>
    <row r="32" spans="1:11" s="57" customFormat="1" ht="39" customHeight="1">
      <c r="A32" s="2499" t="s">
        <v>1666</v>
      </c>
      <c r="B32" s="2500"/>
      <c r="C32" s="2500"/>
      <c r="D32" s="2500"/>
      <c r="E32" s="2500"/>
      <c r="F32" s="2500"/>
      <c r="G32" s="2500"/>
      <c r="H32" s="2500"/>
      <c r="I32" s="2500"/>
      <c r="J32" s="2501"/>
    </row>
    <row r="33" spans="1:10" s="57" customFormat="1" ht="47.25" customHeight="1">
      <c r="A33" s="2352" t="s">
        <v>900</v>
      </c>
      <c r="B33" s="2353"/>
      <c r="C33" s="2353"/>
      <c r="D33" s="2353"/>
      <c r="E33" s="2353"/>
      <c r="F33" s="2353"/>
      <c r="G33" s="2353"/>
      <c r="H33" s="2353"/>
      <c r="I33" s="2353"/>
      <c r="J33" s="2354"/>
    </row>
    <row r="34" spans="1:10" s="57" customFormat="1" ht="42" customHeight="1">
      <c r="A34" s="2352" t="s">
        <v>901</v>
      </c>
      <c r="B34" s="2353"/>
      <c r="C34" s="2353"/>
      <c r="D34" s="2353"/>
      <c r="E34" s="2353"/>
      <c r="F34" s="2353"/>
      <c r="G34" s="2353"/>
      <c r="H34" s="2353"/>
      <c r="I34" s="2353"/>
      <c r="J34" s="2354"/>
    </row>
    <row r="35" spans="1:10" s="57" customFormat="1" ht="33" customHeight="1" thickBot="1">
      <c r="A35" s="2355" t="s">
        <v>902</v>
      </c>
      <c r="B35" s="2356"/>
      <c r="C35" s="2356"/>
      <c r="D35" s="2356"/>
      <c r="E35" s="2356"/>
      <c r="F35" s="2356"/>
      <c r="G35" s="2356"/>
      <c r="H35" s="2356"/>
      <c r="I35" s="2356"/>
      <c r="J35" s="2357"/>
    </row>
  </sheetData>
  <mergeCells count="29">
    <mergeCell ref="A35:J35"/>
    <mergeCell ref="C3:D3"/>
    <mergeCell ref="A4:B4"/>
    <mergeCell ref="A5:B5"/>
    <mergeCell ref="C7:E7"/>
    <mergeCell ref="A31:B31"/>
    <mergeCell ref="C31:D31"/>
    <mergeCell ref="E31:J31"/>
    <mergeCell ref="A32:J32"/>
    <mergeCell ref="A33:J33"/>
    <mergeCell ref="A34:J34"/>
    <mergeCell ref="A9:B9"/>
    <mergeCell ref="A10:J10"/>
    <mergeCell ref="A30:J30"/>
    <mergeCell ref="A29:J29"/>
    <mergeCell ref="A27:E27"/>
    <mergeCell ref="A1:J1"/>
    <mergeCell ref="C2:F2"/>
    <mergeCell ref="G2:H2"/>
    <mergeCell ref="I2:J2"/>
    <mergeCell ref="A3:B3"/>
    <mergeCell ref="A28:E28"/>
    <mergeCell ref="F3:G3"/>
    <mergeCell ref="F7:H7"/>
    <mergeCell ref="F13:J13"/>
    <mergeCell ref="C4:E4"/>
    <mergeCell ref="B14:B15"/>
    <mergeCell ref="B23:B25"/>
    <mergeCell ref="A12:J12"/>
  </mergeCells>
  <pageMargins left="0.31496062992125984" right="0.31496062992125984" top="0.35433070866141736" bottom="0.35433070866141736" header="0.31496062992125984" footer="0.31496062992125984"/>
  <pageSetup paperSize="9" scale="55" orientation="landscape" r:id="rId1"/>
  <rowBreaks count="4" manualBreakCount="4">
    <brk id="13" max="16383" man="1"/>
    <brk id="17" max="9" man="1"/>
    <brk id="21" max="9" man="1"/>
    <brk id="25" max="9" man="1"/>
  </rowBreaks>
  <drawing r:id="rId2"/>
</worksheet>
</file>

<file path=xl/worksheets/sheet62.xml><?xml version="1.0" encoding="utf-8"?>
<worksheet xmlns="http://schemas.openxmlformats.org/spreadsheetml/2006/main" xmlns:r="http://schemas.openxmlformats.org/officeDocument/2006/relationships">
  <sheetPr>
    <tabColor rgb="FFFF0000"/>
  </sheetPr>
  <dimension ref="A1:J38"/>
  <sheetViews>
    <sheetView view="pageBreakPreview" topLeftCell="A31" zoomScale="60" zoomScaleNormal="80" workbookViewId="0">
      <selection activeCell="A44" sqref="A44"/>
    </sheetView>
  </sheetViews>
  <sheetFormatPr defaultRowHeight="15.75"/>
  <cols>
    <col min="1" max="1" width="23.5703125" style="5" customWidth="1"/>
    <col min="2" max="2" width="31.28515625" style="2" customWidth="1"/>
    <col min="3" max="3" width="31.140625" style="2" customWidth="1"/>
    <col min="4" max="4" width="16.7109375" style="2" customWidth="1"/>
    <col min="5" max="5" width="48.42578125" style="2" customWidth="1"/>
    <col min="6" max="6" width="17.42578125" style="2" customWidth="1"/>
    <col min="7" max="7" width="16.28515625" style="1" customWidth="1"/>
    <col min="8" max="8" width="15.42578125" style="1" customWidth="1"/>
    <col min="9" max="9" width="16" style="1" customWidth="1"/>
    <col min="10" max="10" width="14.28515625" style="1" customWidth="1"/>
    <col min="11" max="16384" width="9.140625" style="1"/>
  </cols>
  <sheetData>
    <row r="1" spans="1:10" ht="71.25" customHeight="1" thickBot="1">
      <c r="A1" s="2424" t="s">
        <v>29</v>
      </c>
      <c r="B1" s="2425"/>
      <c r="C1" s="2425"/>
      <c r="D1" s="2425"/>
      <c r="E1" s="2425"/>
      <c r="F1" s="2425"/>
      <c r="G1" s="2425"/>
      <c r="H1" s="2425"/>
      <c r="I1" s="2425"/>
      <c r="J1" s="2426"/>
    </row>
    <row r="2" spans="1:10" ht="51" customHeight="1" thickBot="1">
      <c r="A2" s="30" t="s">
        <v>1</v>
      </c>
      <c r="B2" s="30">
        <v>95</v>
      </c>
      <c r="C2" s="2329" t="s">
        <v>1003</v>
      </c>
      <c r="D2" s="2330"/>
      <c r="E2" s="2330"/>
      <c r="F2" s="2331"/>
      <c r="G2" s="2132" t="s">
        <v>40</v>
      </c>
      <c r="H2" s="2427"/>
      <c r="I2" s="2132" t="s">
        <v>41</v>
      </c>
      <c r="J2" s="2133"/>
    </row>
    <row r="3" spans="1:10">
      <c r="A3" s="2135" t="s">
        <v>66</v>
      </c>
      <c r="B3" s="2134"/>
      <c r="C3" s="1724"/>
      <c r="D3" s="2134" t="s">
        <v>2023</v>
      </c>
      <c r="E3" s="2134"/>
      <c r="F3" s="48"/>
      <c r="G3" s="1068"/>
      <c r="H3" s="48"/>
      <c r="I3" s="1068"/>
      <c r="J3" s="1069"/>
    </row>
    <row r="4" spans="1:10" ht="15.75" customHeight="1">
      <c r="A4" s="2136" t="s">
        <v>67</v>
      </c>
      <c r="B4" s="2137"/>
      <c r="C4" s="1725"/>
      <c r="D4" s="2137" t="s">
        <v>93</v>
      </c>
      <c r="E4" s="2137"/>
      <c r="F4" s="48"/>
      <c r="G4" s="1068"/>
      <c r="H4" s="48"/>
      <c r="I4" s="1068"/>
      <c r="J4" s="1069"/>
    </row>
    <row r="5" spans="1:10">
      <c r="A5" s="2138" t="s">
        <v>68</v>
      </c>
      <c r="B5" s="2139"/>
      <c r="C5" s="1143"/>
      <c r="D5" s="1609" t="s">
        <v>2024</v>
      </c>
      <c r="E5" s="1143"/>
      <c r="F5" s="1143"/>
      <c r="G5" s="1143"/>
      <c r="H5" s="1143"/>
      <c r="I5" s="1143"/>
      <c r="J5" s="1050"/>
    </row>
    <row r="6" spans="1:10">
      <c r="A6" s="1726" t="s">
        <v>69</v>
      </c>
      <c r="B6" s="1143"/>
      <c r="C6" s="1727"/>
      <c r="D6" s="1727" t="s">
        <v>406</v>
      </c>
      <c r="E6" s="1727"/>
      <c r="F6" s="1143"/>
      <c r="G6" s="1143"/>
      <c r="H6" s="1143"/>
      <c r="I6" s="1143"/>
      <c r="J6" s="705"/>
    </row>
    <row r="7" spans="1:10">
      <c r="A7" s="1726" t="s">
        <v>405</v>
      </c>
      <c r="B7" s="1143"/>
      <c r="C7" s="1727"/>
      <c r="D7" s="1727" t="s">
        <v>2025</v>
      </c>
      <c r="E7" s="1727" t="s">
        <v>2018</v>
      </c>
      <c r="F7" s="1727"/>
      <c r="G7" s="1727"/>
      <c r="H7" s="1727"/>
      <c r="I7" s="1727"/>
      <c r="J7" s="705"/>
    </row>
    <row r="8" spans="1:10">
      <c r="A8" s="1726" t="s">
        <v>70</v>
      </c>
      <c r="B8" s="1143"/>
      <c r="C8" s="1727"/>
      <c r="D8" s="1727" t="s">
        <v>163</v>
      </c>
      <c r="E8" s="1727"/>
      <c r="F8" s="1143"/>
      <c r="G8" s="1143"/>
      <c r="H8" s="1143"/>
      <c r="I8" s="1143"/>
      <c r="J8" s="705"/>
    </row>
    <row r="9" spans="1:10">
      <c r="A9" s="1726" t="s">
        <v>39</v>
      </c>
      <c r="B9" s="1143"/>
      <c r="C9" s="1727"/>
      <c r="D9" s="1609" t="s">
        <v>2026</v>
      </c>
      <c r="E9" s="1609"/>
      <c r="F9" s="1143"/>
      <c r="G9" s="1727"/>
      <c r="H9" s="1727"/>
      <c r="I9" s="1727"/>
      <c r="J9" s="705"/>
    </row>
    <row r="10" spans="1:10" ht="16.5" thickBot="1">
      <c r="A10" s="2144" t="s">
        <v>71</v>
      </c>
      <c r="B10" s="2145"/>
      <c r="C10" s="1143"/>
      <c r="D10" s="1143"/>
      <c r="E10" s="1143"/>
      <c r="F10" s="1143"/>
      <c r="G10" s="1727"/>
      <c r="H10" s="1727"/>
      <c r="I10" s="1727"/>
      <c r="J10" s="705"/>
    </row>
    <row r="11" spans="1:10" ht="35.25" customHeight="1" thickBot="1">
      <c r="A11" s="2147" t="s">
        <v>2027</v>
      </c>
      <c r="B11" s="2148"/>
      <c r="C11" s="2148"/>
      <c r="D11" s="2148"/>
      <c r="E11" s="2148"/>
      <c r="F11" s="2148"/>
      <c r="G11" s="2148"/>
      <c r="H11" s="2148"/>
      <c r="I11" s="2148"/>
      <c r="J11" s="2149"/>
    </row>
    <row r="12" spans="1:10" s="55" customFormat="1" ht="81" customHeight="1" thickBot="1">
      <c r="A12" s="10" t="s">
        <v>18</v>
      </c>
      <c r="B12" s="286" t="s">
        <v>728</v>
      </c>
      <c r="C12" s="10" t="s">
        <v>2</v>
      </c>
      <c r="D12" s="10" t="s">
        <v>153</v>
      </c>
      <c r="E12" s="10" t="s">
        <v>26</v>
      </c>
      <c r="F12" s="348" t="s">
        <v>851</v>
      </c>
      <c r="G12" s="347" t="s">
        <v>859</v>
      </c>
      <c r="H12" s="347" t="s">
        <v>27</v>
      </c>
      <c r="I12" s="347" t="s">
        <v>852</v>
      </c>
      <c r="J12" s="349" t="s">
        <v>853</v>
      </c>
    </row>
    <row r="13" spans="1:10" s="55" customFormat="1" ht="14.25" customHeight="1" thickBot="1">
      <c r="A13" s="2496"/>
      <c r="B13" s="2497"/>
      <c r="C13" s="2497"/>
      <c r="D13" s="2497"/>
      <c r="E13" s="2497"/>
      <c r="F13" s="2497"/>
      <c r="G13" s="2497"/>
      <c r="H13" s="2497"/>
      <c r="I13" s="2497"/>
      <c r="J13" s="2498"/>
    </row>
    <row r="14" spans="1:10" s="55" customFormat="1" ht="200.25" customHeight="1">
      <c r="A14" s="839" t="s">
        <v>918</v>
      </c>
      <c r="B14" s="1733" t="s">
        <v>16</v>
      </c>
      <c r="C14" s="1736" t="s">
        <v>898</v>
      </c>
      <c r="D14" s="771" t="s">
        <v>167</v>
      </c>
      <c r="E14" s="1740" t="s">
        <v>729</v>
      </c>
      <c r="F14" s="2325" t="s">
        <v>1762</v>
      </c>
      <c r="G14" s="2326"/>
      <c r="H14" s="2326"/>
      <c r="I14" s="2326"/>
      <c r="J14" s="2327"/>
    </row>
    <row r="15" spans="1:10" s="55" customFormat="1" ht="102" customHeight="1">
      <c r="A15" s="489">
        <v>1</v>
      </c>
      <c r="B15" s="1739" t="s">
        <v>203</v>
      </c>
      <c r="C15" s="1742" t="s">
        <v>172</v>
      </c>
      <c r="D15" s="1276" t="s">
        <v>91</v>
      </c>
      <c r="E15" s="1734" t="s">
        <v>133</v>
      </c>
      <c r="F15" s="1737">
        <v>3</v>
      </c>
      <c r="G15" s="1735">
        <f t="shared" ref="G15:G26" si="0">(F15/$F$29)*100</f>
        <v>5.6603773584905666</v>
      </c>
      <c r="H15" s="1734"/>
      <c r="I15" s="1734"/>
      <c r="J15" s="137"/>
    </row>
    <row r="16" spans="1:10" ht="221.25" customHeight="1">
      <c r="A16" s="489">
        <v>2</v>
      </c>
      <c r="B16" s="1739" t="s">
        <v>904</v>
      </c>
      <c r="C16" s="1734" t="s">
        <v>903</v>
      </c>
      <c r="D16" s="170" t="s">
        <v>91</v>
      </c>
      <c r="E16" s="1738" t="s">
        <v>969</v>
      </c>
      <c r="F16" s="1741">
        <v>5</v>
      </c>
      <c r="G16" s="1735">
        <f t="shared" si="0"/>
        <v>9.433962264150944</v>
      </c>
      <c r="H16" s="1741"/>
      <c r="I16" s="95"/>
      <c r="J16" s="96"/>
    </row>
    <row r="17" spans="1:10" ht="82.5" customHeight="1">
      <c r="A17" s="1734">
        <v>3</v>
      </c>
      <c r="B17" s="1739" t="s">
        <v>15</v>
      </c>
      <c r="C17" s="1734" t="s">
        <v>919</v>
      </c>
      <c r="D17" s="741" t="s">
        <v>104</v>
      </c>
      <c r="E17" s="1734" t="s">
        <v>204</v>
      </c>
      <c r="F17" s="1741">
        <v>4</v>
      </c>
      <c r="G17" s="1735">
        <f t="shared" si="0"/>
        <v>7.5471698113207548</v>
      </c>
      <c r="H17" s="93"/>
      <c r="I17" s="97"/>
      <c r="J17" s="96"/>
    </row>
    <row r="18" spans="1:10" ht="127.5" customHeight="1">
      <c r="A18" s="1734">
        <v>4</v>
      </c>
      <c r="B18" s="1734" t="s">
        <v>905</v>
      </c>
      <c r="C18" s="1734" t="s">
        <v>8</v>
      </c>
      <c r="D18" s="1734" t="s">
        <v>2019</v>
      </c>
      <c r="E18" s="1734" t="s">
        <v>2020</v>
      </c>
      <c r="F18" s="1741">
        <v>5</v>
      </c>
      <c r="G18" s="1735">
        <f t="shared" si="0"/>
        <v>9.433962264150944</v>
      </c>
      <c r="H18" s="93"/>
      <c r="I18" s="97"/>
      <c r="J18" s="96"/>
    </row>
    <row r="19" spans="1:10" ht="100.5" customHeight="1">
      <c r="A19" s="1734">
        <v>5</v>
      </c>
      <c r="B19" s="1731" t="s">
        <v>14</v>
      </c>
      <c r="C19" s="1734" t="s">
        <v>12</v>
      </c>
      <c r="D19" s="179" t="s">
        <v>91</v>
      </c>
      <c r="E19" s="1734" t="s">
        <v>100</v>
      </c>
      <c r="F19" s="1741">
        <v>3</v>
      </c>
      <c r="G19" s="1735">
        <f t="shared" si="0"/>
        <v>5.6603773584905666</v>
      </c>
      <c r="H19" s="93"/>
      <c r="I19" s="97"/>
      <c r="J19" s="96"/>
    </row>
    <row r="20" spans="1:10" ht="98.25" customHeight="1">
      <c r="A20" s="1734">
        <v>6</v>
      </c>
      <c r="B20" s="776" t="s">
        <v>1076</v>
      </c>
      <c r="C20" s="1736" t="s">
        <v>755</v>
      </c>
      <c r="D20" s="179">
        <v>28.8</v>
      </c>
      <c r="E20" s="776" t="s">
        <v>875</v>
      </c>
      <c r="F20" s="1741">
        <v>5</v>
      </c>
      <c r="G20" s="1735">
        <f t="shared" si="0"/>
        <v>9.433962264150944</v>
      </c>
      <c r="H20" s="93"/>
      <c r="I20" s="97"/>
      <c r="J20" s="96"/>
    </row>
    <row r="21" spans="1:10" ht="102" customHeight="1">
      <c r="A21" s="1734">
        <v>7</v>
      </c>
      <c r="B21" s="776" t="s">
        <v>753</v>
      </c>
      <c r="C21" s="1736" t="s">
        <v>756</v>
      </c>
      <c r="D21" s="1734" t="s">
        <v>1077</v>
      </c>
      <c r="E21" s="776" t="s">
        <v>1075</v>
      </c>
      <c r="F21" s="1741">
        <v>5</v>
      </c>
      <c r="G21" s="1735">
        <f t="shared" si="0"/>
        <v>9.433962264150944</v>
      </c>
      <c r="H21" s="93"/>
      <c r="I21" s="97"/>
      <c r="J21" s="96"/>
    </row>
    <row r="22" spans="1:10" ht="72" customHeight="1">
      <c r="A22" s="1734">
        <v>8</v>
      </c>
      <c r="B22" s="2342" t="s">
        <v>1134</v>
      </c>
      <c r="C22" s="1734" t="s">
        <v>97</v>
      </c>
      <c r="D22" s="1734" t="s">
        <v>2028</v>
      </c>
      <c r="E22" s="1743" t="s">
        <v>2017</v>
      </c>
      <c r="F22" s="1741">
        <v>4</v>
      </c>
      <c r="G22" s="1735">
        <f t="shared" si="0"/>
        <v>7.5471698113207548</v>
      </c>
      <c r="H22" s="93"/>
      <c r="I22" s="97"/>
      <c r="J22" s="96"/>
    </row>
    <row r="23" spans="1:10" ht="47.25" customHeight="1">
      <c r="A23" s="1734">
        <v>9</v>
      </c>
      <c r="B23" s="2373"/>
      <c r="C23" s="1734" t="s">
        <v>36</v>
      </c>
      <c r="D23" s="1734">
        <v>37.630000000000003</v>
      </c>
      <c r="E23" s="1734" t="s">
        <v>114</v>
      </c>
      <c r="F23" s="1741">
        <v>4</v>
      </c>
      <c r="G23" s="1735">
        <f t="shared" si="0"/>
        <v>7.5471698113207548</v>
      </c>
      <c r="H23" s="93"/>
      <c r="I23" s="97"/>
      <c r="J23" s="96"/>
    </row>
    <row r="24" spans="1:10" ht="182.25" customHeight="1">
      <c r="A24" s="1734">
        <v>10</v>
      </c>
      <c r="B24" s="1734" t="s">
        <v>766</v>
      </c>
      <c r="C24" s="1734" t="s">
        <v>908</v>
      </c>
      <c r="D24" s="179" t="s">
        <v>104</v>
      </c>
      <c r="E24" s="1734" t="s">
        <v>1314</v>
      </c>
      <c r="F24" s="1741">
        <v>3</v>
      </c>
      <c r="G24" s="1735">
        <f t="shared" si="0"/>
        <v>5.6603773584905666</v>
      </c>
      <c r="H24" s="93"/>
      <c r="I24" s="97"/>
      <c r="J24" s="96"/>
    </row>
    <row r="25" spans="1:10" ht="182.25" customHeight="1">
      <c r="A25" s="1734">
        <v>11</v>
      </c>
      <c r="B25" s="756" t="s">
        <v>465</v>
      </c>
      <c r="C25" s="141" t="s">
        <v>464</v>
      </c>
      <c r="D25" s="179" t="s">
        <v>104</v>
      </c>
      <c r="E25" s="191" t="s">
        <v>467</v>
      </c>
      <c r="F25" s="1741">
        <v>2</v>
      </c>
      <c r="G25" s="1735">
        <f t="shared" si="0"/>
        <v>3.7735849056603774</v>
      </c>
      <c r="H25" s="93"/>
      <c r="I25" s="97"/>
      <c r="J25" s="96"/>
    </row>
    <row r="26" spans="1:10" ht="57.75" customHeight="1">
      <c r="A26" s="1734">
        <v>12</v>
      </c>
      <c r="B26" s="2256" t="s">
        <v>30</v>
      </c>
      <c r="C26" s="1728" t="s">
        <v>76</v>
      </c>
      <c r="D26" s="156" t="s">
        <v>2022</v>
      </c>
      <c r="E26" s="2344" t="s">
        <v>778</v>
      </c>
      <c r="F26" s="2252">
        <v>5</v>
      </c>
      <c r="G26" s="2381">
        <f t="shared" si="0"/>
        <v>9.433962264150944</v>
      </c>
      <c r="H26" s="2252"/>
      <c r="I26" s="2252"/>
      <c r="J26" s="2248"/>
    </row>
    <row r="27" spans="1:10" ht="161.25" customHeight="1">
      <c r="A27" s="1734">
        <v>13</v>
      </c>
      <c r="B27" s="2257"/>
      <c r="C27" s="1728" t="s">
        <v>75</v>
      </c>
      <c r="D27" s="1734" t="s">
        <v>2021</v>
      </c>
      <c r="E27" s="2395"/>
      <c r="F27" s="2253"/>
      <c r="G27" s="2383"/>
      <c r="H27" s="2253"/>
      <c r="I27" s="2253"/>
      <c r="J27" s="2250"/>
    </row>
    <row r="28" spans="1:10" ht="134.25" customHeight="1">
      <c r="A28" s="1734">
        <v>14</v>
      </c>
      <c r="B28" s="2257"/>
      <c r="C28" s="671" t="s">
        <v>765</v>
      </c>
      <c r="D28" s="1730" t="s">
        <v>104</v>
      </c>
      <c r="E28" s="1734" t="s">
        <v>788</v>
      </c>
      <c r="F28" s="1741">
        <v>5</v>
      </c>
      <c r="G28" s="1735">
        <f>(F28/$F$29)*100</f>
        <v>9.433962264150944</v>
      </c>
      <c r="H28" s="1741"/>
      <c r="I28" s="95"/>
      <c r="J28" s="96"/>
    </row>
    <row r="29" spans="1:10" s="56" customFormat="1" ht="37.5" customHeight="1">
      <c r="A29" s="2266" t="s">
        <v>45</v>
      </c>
      <c r="B29" s="2267"/>
      <c r="C29" s="2267"/>
      <c r="D29" s="2267"/>
      <c r="E29" s="2267"/>
      <c r="F29" s="343">
        <f>SUM(F14:F28)</f>
        <v>53</v>
      </c>
      <c r="G29" s="1735"/>
      <c r="H29" s="109"/>
      <c r="I29" s="110"/>
      <c r="J29" s="111"/>
    </row>
    <row r="30" spans="1:10" s="56" customFormat="1" ht="41.25" customHeight="1">
      <c r="A30" s="2266" t="s">
        <v>44</v>
      </c>
      <c r="B30" s="2267"/>
      <c r="C30" s="2267"/>
      <c r="D30" s="2267"/>
      <c r="E30" s="2267"/>
      <c r="F30" s="343"/>
      <c r="G30" s="328">
        <v>100</v>
      </c>
      <c r="H30" s="112"/>
      <c r="I30" s="113"/>
      <c r="J30" s="114"/>
    </row>
    <row r="31" spans="1:10" s="57" customFormat="1" ht="43.5" customHeight="1" thickBot="1">
      <c r="A31" s="2428" t="s">
        <v>65</v>
      </c>
      <c r="B31" s="2429"/>
      <c r="C31" s="2429"/>
      <c r="D31" s="2429"/>
      <c r="E31" s="2429"/>
      <c r="F31" s="2429"/>
      <c r="G31" s="2429"/>
      <c r="H31" s="6"/>
      <c r="I31" s="6"/>
      <c r="J31" s="7"/>
    </row>
    <row r="32" spans="1:10" s="57" customFormat="1" ht="46.5" customHeight="1" thickBot="1">
      <c r="A32" s="2430" t="s">
        <v>62</v>
      </c>
      <c r="B32" s="2431"/>
      <c r="C32" s="2431"/>
      <c r="D32" s="2431"/>
      <c r="E32" s="2431"/>
      <c r="F32" s="2431"/>
      <c r="G32" s="2431"/>
      <c r="H32" s="8"/>
      <c r="I32" s="8"/>
      <c r="J32" s="9"/>
    </row>
    <row r="33" spans="1:10" s="57" customFormat="1" ht="60" customHeight="1" thickBot="1">
      <c r="A33" s="2823" t="s">
        <v>23</v>
      </c>
      <c r="B33" s="2824"/>
      <c r="C33" s="2824" t="s">
        <v>61</v>
      </c>
      <c r="D33" s="2825"/>
      <c r="E33" s="2826" t="s">
        <v>164</v>
      </c>
      <c r="F33" s="2827"/>
      <c r="G33" s="2827"/>
      <c r="H33" s="2827"/>
      <c r="I33" s="2827"/>
      <c r="J33" s="2828"/>
    </row>
    <row r="34" spans="1:10" s="57" customFormat="1" ht="15.75" customHeight="1" thickBot="1">
      <c r="A34" s="34"/>
      <c r="B34" s="31"/>
      <c r="C34" s="31"/>
      <c r="D34" s="31"/>
      <c r="E34" s="31"/>
      <c r="F34" s="238"/>
      <c r="G34" s="32"/>
      <c r="H34" s="32"/>
      <c r="I34" s="32"/>
      <c r="J34" s="33"/>
    </row>
    <row r="35" spans="1:10" ht="30.75" customHeight="1">
      <c r="A35" s="2499" t="s">
        <v>1666</v>
      </c>
      <c r="B35" s="2500"/>
      <c r="C35" s="2500"/>
      <c r="D35" s="2500"/>
      <c r="E35" s="2500"/>
      <c r="F35" s="2500"/>
      <c r="G35" s="2500"/>
      <c r="H35" s="2500"/>
      <c r="I35" s="2500"/>
      <c r="J35" s="2501"/>
    </row>
    <row r="36" spans="1:10" ht="30" customHeight="1">
      <c r="A36" s="2352" t="s">
        <v>900</v>
      </c>
      <c r="B36" s="2353"/>
      <c r="C36" s="2353"/>
      <c r="D36" s="2353"/>
      <c r="E36" s="2353"/>
      <c r="F36" s="2353"/>
      <c r="G36" s="2353"/>
      <c r="H36" s="2353"/>
      <c r="I36" s="2353"/>
      <c r="J36" s="2354"/>
    </row>
    <row r="37" spans="1:10" ht="15.75" customHeight="1">
      <c r="A37" s="2352" t="s">
        <v>901</v>
      </c>
      <c r="B37" s="2353"/>
      <c r="C37" s="2353"/>
      <c r="D37" s="2353"/>
      <c r="E37" s="2353"/>
      <c r="F37" s="2353"/>
      <c r="G37" s="2353"/>
      <c r="H37" s="2353"/>
      <c r="I37" s="2353"/>
      <c r="J37" s="2354"/>
    </row>
    <row r="38" spans="1:10" ht="33" customHeight="1" thickBot="1">
      <c r="A38" s="2355" t="s">
        <v>902</v>
      </c>
      <c r="B38" s="2356"/>
      <c r="C38" s="2356"/>
      <c r="D38" s="2356"/>
      <c r="E38" s="2356"/>
      <c r="F38" s="2356"/>
      <c r="G38" s="2356"/>
      <c r="H38" s="2356"/>
      <c r="I38" s="2356"/>
      <c r="J38" s="2357"/>
    </row>
  </sheetData>
  <mergeCells count="32">
    <mergeCell ref="A13:J13"/>
    <mergeCell ref="A1:J1"/>
    <mergeCell ref="C2:F2"/>
    <mergeCell ref="G2:H2"/>
    <mergeCell ref="I2:J2"/>
    <mergeCell ref="A3:B3"/>
    <mergeCell ref="D3:E3"/>
    <mergeCell ref="A4:B4"/>
    <mergeCell ref="D4:E4"/>
    <mergeCell ref="A5:B5"/>
    <mergeCell ref="A10:B10"/>
    <mergeCell ref="A11:J11"/>
    <mergeCell ref="F14:J14"/>
    <mergeCell ref="B22:B23"/>
    <mergeCell ref="B26:B28"/>
    <mergeCell ref="E26:E27"/>
    <mergeCell ref="F26:F27"/>
    <mergeCell ref="G26:G27"/>
    <mergeCell ref="H26:H27"/>
    <mergeCell ref="I26:I27"/>
    <mergeCell ref="J26:J27"/>
    <mergeCell ref="A35:J35"/>
    <mergeCell ref="A36:J36"/>
    <mergeCell ref="A37:J37"/>
    <mergeCell ref="A38:J38"/>
    <mergeCell ref="A29:E29"/>
    <mergeCell ref="A30:E30"/>
    <mergeCell ref="A31:G31"/>
    <mergeCell ref="A32:G32"/>
    <mergeCell ref="A33:B33"/>
    <mergeCell ref="C33:D33"/>
    <mergeCell ref="E33:J33"/>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4" manualBreakCount="4">
    <brk id="15" max="16383" man="1"/>
    <brk id="19" max="16383" man="1"/>
    <brk id="24" max="9" man="1"/>
    <brk id="28" max="16383" man="1"/>
  </rowBreaks>
  <drawing r:id="rId2"/>
</worksheet>
</file>

<file path=xl/worksheets/sheet63.xml><?xml version="1.0" encoding="utf-8"?>
<worksheet xmlns="http://schemas.openxmlformats.org/spreadsheetml/2006/main" xmlns:r="http://schemas.openxmlformats.org/officeDocument/2006/relationships">
  <sheetPr>
    <tabColor rgb="FFFF0000"/>
  </sheetPr>
  <dimension ref="A1:J38"/>
  <sheetViews>
    <sheetView view="pageBreakPreview" topLeftCell="A37" zoomScale="60" zoomScaleNormal="80" workbookViewId="0">
      <selection activeCell="A50" sqref="A50"/>
    </sheetView>
  </sheetViews>
  <sheetFormatPr defaultRowHeight="15.75"/>
  <cols>
    <col min="1" max="1" width="23.5703125" style="5" customWidth="1"/>
    <col min="2" max="2" width="31.28515625" style="2" customWidth="1"/>
    <col min="3" max="3" width="31.140625" style="2" customWidth="1"/>
    <col min="4" max="4" width="16.7109375" style="2" customWidth="1"/>
    <col min="5" max="5" width="48.42578125" style="2" customWidth="1"/>
    <col min="6" max="6" width="17.42578125" style="2" customWidth="1"/>
    <col min="7" max="7" width="16.28515625" style="1" customWidth="1"/>
    <col min="8" max="8" width="15.42578125" style="1" customWidth="1"/>
    <col min="9" max="9" width="16" style="1" customWidth="1"/>
    <col min="10" max="10" width="14.28515625" style="1" customWidth="1"/>
    <col min="11" max="16384" width="9.140625" style="1"/>
  </cols>
  <sheetData>
    <row r="1" spans="1:10" ht="71.25" customHeight="1" thickBot="1">
      <c r="A1" s="2424" t="s">
        <v>29</v>
      </c>
      <c r="B1" s="2425"/>
      <c r="C1" s="2425"/>
      <c r="D1" s="2425"/>
      <c r="E1" s="2425"/>
      <c r="F1" s="2425"/>
      <c r="G1" s="2425"/>
      <c r="H1" s="2425"/>
      <c r="I1" s="2425"/>
      <c r="J1" s="2426"/>
    </row>
    <row r="2" spans="1:10" ht="51" customHeight="1" thickBot="1">
      <c r="A2" s="30" t="s">
        <v>1</v>
      </c>
      <c r="B2" s="30">
        <v>27</v>
      </c>
      <c r="C2" s="2329" t="s">
        <v>1003</v>
      </c>
      <c r="D2" s="2330"/>
      <c r="E2" s="2330"/>
      <c r="F2" s="2331"/>
      <c r="G2" s="2132" t="s">
        <v>40</v>
      </c>
      <c r="H2" s="2427"/>
      <c r="I2" s="2132" t="s">
        <v>41</v>
      </c>
      <c r="J2" s="2133"/>
    </row>
    <row r="3" spans="1:10">
      <c r="A3" s="2135" t="s">
        <v>66</v>
      </c>
      <c r="B3" s="2134"/>
      <c r="C3" s="591"/>
      <c r="D3" s="2134" t="s">
        <v>135</v>
      </c>
      <c r="E3" s="2134"/>
      <c r="F3" s="48"/>
      <c r="G3" s="596"/>
      <c r="H3" s="48"/>
      <c r="I3" s="596"/>
      <c r="J3" s="597"/>
    </row>
    <row r="4" spans="1:10" ht="15.75" customHeight="1">
      <c r="A4" s="2136" t="s">
        <v>67</v>
      </c>
      <c r="B4" s="2137"/>
      <c r="C4" s="592"/>
      <c r="D4" s="2137" t="s">
        <v>93</v>
      </c>
      <c r="E4" s="2137"/>
      <c r="F4" s="48"/>
      <c r="G4" s="596"/>
      <c r="H4" s="48"/>
      <c r="I4" s="596"/>
      <c r="J4" s="597"/>
    </row>
    <row r="5" spans="1:10">
      <c r="A5" s="2138" t="s">
        <v>68</v>
      </c>
      <c r="B5" s="2139"/>
      <c r="C5" s="595"/>
      <c r="D5" s="46" t="s">
        <v>94</v>
      </c>
      <c r="E5" s="595"/>
      <c r="F5" s="595"/>
      <c r="G5" s="595"/>
      <c r="H5" s="595"/>
      <c r="I5" s="595"/>
      <c r="J5" s="47"/>
    </row>
    <row r="6" spans="1:10">
      <c r="A6" s="593" t="s">
        <v>69</v>
      </c>
      <c r="B6" s="595"/>
      <c r="C6" s="594"/>
      <c r="D6" s="594" t="s">
        <v>406</v>
      </c>
      <c r="E6" s="594"/>
      <c r="F6" s="595"/>
      <c r="G6" s="595"/>
      <c r="H6" s="595"/>
      <c r="I6" s="595"/>
      <c r="J6" s="71"/>
    </row>
    <row r="7" spans="1:10">
      <c r="A7" s="593" t="s">
        <v>405</v>
      </c>
      <c r="B7" s="595"/>
      <c r="C7" s="594"/>
      <c r="D7" s="594" t="s">
        <v>134</v>
      </c>
      <c r="E7" s="594" t="s">
        <v>1072</v>
      </c>
      <c r="F7" s="594"/>
      <c r="G7" s="594"/>
      <c r="H7" s="594"/>
      <c r="I7" s="594"/>
      <c r="J7" s="71"/>
    </row>
    <row r="8" spans="1:10">
      <c r="A8" s="593" t="s">
        <v>70</v>
      </c>
      <c r="B8" s="595"/>
      <c r="C8" s="594"/>
      <c r="D8" s="594" t="s">
        <v>163</v>
      </c>
      <c r="E8" s="594"/>
      <c r="F8" s="595"/>
      <c r="G8" s="595"/>
      <c r="H8" s="595"/>
      <c r="I8" s="595"/>
      <c r="J8" s="71"/>
    </row>
    <row r="9" spans="1:10">
      <c r="A9" s="593" t="s">
        <v>39</v>
      </c>
      <c r="B9" s="595"/>
      <c r="C9" s="594"/>
      <c r="D9" s="595"/>
      <c r="E9" s="595"/>
      <c r="F9" s="595"/>
      <c r="G9" s="594"/>
      <c r="H9" s="594"/>
      <c r="I9" s="594"/>
      <c r="J9" s="71"/>
    </row>
    <row r="10" spans="1:10" ht="16.5" thickBot="1">
      <c r="A10" s="2144" t="s">
        <v>71</v>
      </c>
      <c r="B10" s="2145"/>
      <c r="C10" s="595"/>
      <c r="D10" s="595"/>
      <c r="E10" s="595"/>
      <c r="F10" s="595"/>
      <c r="G10" s="594"/>
      <c r="H10" s="594"/>
      <c r="I10" s="594"/>
      <c r="J10" s="71"/>
    </row>
    <row r="11" spans="1:10" ht="35.25" customHeight="1" thickBot="1">
      <c r="A11" s="2147" t="s">
        <v>1310</v>
      </c>
      <c r="B11" s="2148"/>
      <c r="C11" s="2148"/>
      <c r="D11" s="2148"/>
      <c r="E11" s="2148"/>
      <c r="F11" s="2148"/>
      <c r="G11" s="2148"/>
      <c r="H11" s="2148"/>
      <c r="I11" s="2148"/>
      <c r="J11" s="2149"/>
    </row>
    <row r="12" spans="1:10" s="55" customFormat="1" ht="81" customHeight="1" thickBot="1">
      <c r="A12" s="10" t="s">
        <v>18</v>
      </c>
      <c r="B12" s="286" t="s">
        <v>728</v>
      </c>
      <c r="C12" s="10" t="s">
        <v>2</v>
      </c>
      <c r="D12" s="10" t="s">
        <v>153</v>
      </c>
      <c r="E12" s="10" t="s">
        <v>26</v>
      </c>
      <c r="F12" s="348" t="s">
        <v>851</v>
      </c>
      <c r="G12" s="347" t="s">
        <v>859</v>
      </c>
      <c r="H12" s="347" t="s">
        <v>27</v>
      </c>
      <c r="I12" s="347" t="s">
        <v>852</v>
      </c>
      <c r="J12" s="349" t="s">
        <v>853</v>
      </c>
    </row>
    <row r="13" spans="1:10" s="55" customFormat="1" ht="14.25" customHeight="1" thickBot="1">
      <c r="A13" s="2496"/>
      <c r="B13" s="2497"/>
      <c r="C13" s="2497"/>
      <c r="D13" s="2497"/>
      <c r="E13" s="2497"/>
      <c r="F13" s="2497"/>
      <c r="G13" s="2497"/>
      <c r="H13" s="2497"/>
      <c r="I13" s="2497"/>
      <c r="J13" s="2498"/>
    </row>
    <row r="14" spans="1:10" s="55" customFormat="1" ht="200.25" customHeight="1">
      <c r="A14" s="836" t="s">
        <v>918</v>
      </c>
      <c r="B14" s="797" t="s">
        <v>16</v>
      </c>
      <c r="C14" s="800" t="s">
        <v>898</v>
      </c>
      <c r="D14" s="835" t="s">
        <v>167</v>
      </c>
      <c r="E14" s="826" t="s">
        <v>729</v>
      </c>
      <c r="F14" s="2325" t="s">
        <v>1762</v>
      </c>
      <c r="G14" s="2326"/>
      <c r="H14" s="2326"/>
      <c r="I14" s="2326"/>
      <c r="J14" s="2327"/>
    </row>
    <row r="15" spans="1:10" s="55" customFormat="1" ht="102" customHeight="1">
      <c r="A15" s="645">
        <v>1</v>
      </c>
      <c r="B15" s="672" t="s">
        <v>203</v>
      </c>
      <c r="C15" s="68" t="s">
        <v>172</v>
      </c>
      <c r="D15" s="823" t="s">
        <v>91</v>
      </c>
      <c r="E15" s="814" t="s">
        <v>133</v>
      </c>
      <c r="F15" s="798">
        <v>3</v>
      </c>
      <c r="G15" s="799">
        <f t="shared" ref="G15:G26" si="0">(F15/$F$29)*100</f>
        <v>5.6603773584905666</v>
      </c>
      <c r="H15" s="814"/>
      <c r="I15" s="814"/>
      <c r="J15" s="38"/>
    </row>
    <row r="16" spans="1:10" ht="232.5" customHeight="1">
      <c r="A16" s="645">
        <v>2</v>
      </c>
      <c r="B16" s="672" t="s">
        <v>904</v>
      </c>
      <c r="C16" s="814" t="s">
        <v>903</v>
      </c>
      <c r="D16" s="173" t="s">
        <v>91</v>
      </c>
      <c r="E16" s="44" t="s">
        <v>969</v>
      </c>
      <c r="F16" s="19">
        <v>5</v>
      </c>
      <c r="G16" s="799">
        <f t="shared" si="0"/>
        <v>9.433962264150944</v>
      </c>
      <c r="H16" s="19"/>
      <c r="I16" s="20"/>
      <c r="J16" s="21"/>
    </row>
    <row r="17" spans="1:10" ht="82.5" customHeight="1">
      <c r="A17" s="814">
        <v>3</v>
      </c>
      <c r="B17" s="672" t="s">
        <v>15</v>
      </c>
      <c r="C17" s="814" t="s">
        <v>919</v>
      </c>
      <c r="D17" s="169" t="s">
        <v>104</v>
      </c>
      <c r="E17" s="814" t="s">
        <v>204</v>
      </c>
      <c r="F17" s="19">
        <v>4</v>
      </c>
      <c r="G17" s="799">
        <f t="shared" si="0"/>
        <v>7.5471698113207548</v>
      </c>
      <c r="H17" s="18"/>
      <c r="I17" s="22"/>
      <c r="J17" s="21"/>
    </row>
    <row r="18" spans="1:10" ht="110.25" customHeight="1">
      <c r="A18" s="814">
        <v>4</v>
      </c>
      <c r="B18" s="814" t="s">
        <v>905</v>
      </c>
      <c r="C18" s="814" t="s">
        <v>8</v>
      </c>
      <c r="D18" s="814" t="s">
        <v>1073</v>
      </c>
      <c r="E18" s="814" t="s">
        <v>1074</v>
      </c>
      <c r="F18" s="19">
        <v>5</v>
      </c>
      <c r="G18" s="799">
        <f t="shared" si="0"/>
        <v>9.433962264150944</v>
      </c>
      <c r="H18" s="18"/>
      <c r="I18" s="22"/>
      <c r="J18" s="21"/>
    </row>
    <row r="19" spans="1:10" ht="100.5" customHeight="1">
      <c r="A19" s="814">
        <v>5</v>
      </c>
      <c r="B19" s="796" t="s">
        <v>14</v>
      </c>
      <c r="C19" s="814" t="s">
        <v>12</v>
      </c>
      <c r="D19" s="73" t="s">
        <v>91</v>
      </c>
      <c r="E19" s="814" t="s">
        <v>100</v>
      </c>
      <c r="F19" s="19">
        <v>3</v>
      </c>
      <c r="G19" s="799">
        <f t="shared" si="0"/>
        <v>5.6603773584905666</v>
      </c>
      <c r="H19" s="18"/>
      <c r="I19" s="22"/>
      <c r="J19" s="21"/>
    </row>
    <row r="20" spans="1:10" ht="98.25" customHeight="1">
      <c r="A20" s="814">
        <v>6</v>
      </c>
      <c r="B20" s="760" t="s">
        <v>1076</v>
      </c>
      <c r="C20" s="800" t="s">
        <v>755</v>
      </c>
      <c r="D20" s="73">
        <v>39.200000000000003</v>
      </c>
      <c r="E20" s="760" t="s">
        <v>875</v>
      </c>
      <c r="F20" s="19">
        <v>5</v>
      </c>
      <c r="G20" s="799">
        <f t="shared" si="0"/>
        <v>9.433962264150944</v>
      </c>
      <c r="H20" s="18"/>
      <c r="I20" s="22"/>
      <c r="J20" s="21"/>
    </row>
    <row r="21" spans="1:10" ht="69.75" customHeight="1">
      <c r="A21" s="814">
        <v>7</v>
      </c>
      <c r="B21" s="760" t="s">
        <v>753</v>
      </c>
      <c r="C21" s="800" t="s">
        <v>756</v>
      </c>
      <c r="D21" s="814" t="s">
        <v>1077</v>
      </c>
      <c r="E21" s="760" t="s">
        <v>1075</v>
      </c>
      <c r="F21" s="19">
        <v>5</v>
      </c>
      <c r="G21" s="799">
        <f t="shared" si="0"/>
        <v>9.433962264150944</v>
      </c>
      <c r="H21" s="18"/>
      <c r="I21" s="22"/>
      <c r="J21" s="21"/>
    </row>
    <row r="22" spans="1:10" ht="72" customHeight="1">
      <c r="A22" s="814">
        <v>8</v>
      </c>
      <c r="B22" s="2666" t="s">
        <v>1134</v>
      </c>
      <c r="C22" s="814" t="s">
        <v>97</v>
      </c>
      <c r="D22" s="814" t="s">
        <v>132</v>
      </c>
      <c r="E22" s="814" t="s">
        <v>99</v>
      </c>
      <c r="F22" s="19">
        <v>4</v>
      </c>
      <c r="G22" s="799">
        <f t="shared" si="0"/>
        <v>7.5471698113207548</v>
      </c>
      <c r="H22" s="18"/>
      <c r="I22" s="22"/>
      <c r="J22" s="21"/>
    </row>
    <row r="23" spans="1:10" ht="47.25" customHeight="1">
      <c r="A23" s="814">
        <v>9</v>
      </c>
      <c r="B23" s="2668"/>
      <c r="C23" s="814" t="s">
        <v>36</v>
      </c>
      <c r="D23" s="814">
        <v>62.2</v>
      </c>
      <c r="E23" s="814" t="s">
        <v>74</v>
      </c>
      <c r="F23" s="19">
        <v>4</v>
      </c>
      <c r="G23" s="799">
        <f t="shared" si="0"/>
        <v>7.5471698113207548</v>
      </c>
      <c r="H23" s="18"/>
      <c r="I23" s="22"/>
      <c r="J23" s="21"/>
    </row>
    <row r="24" spans="1:10" ht="135.75" customHeight="1">
      <c r="A24" s="36">
        <v>10</v>
      </c>
      <c r="B24" s="36" t="s">
        <v>766</v>
      </c>
      <c r="C24" s="36" t="s">
        <v>908</v>
      </c>
      <c r="D24" s="73" t="s">
        <v>104</v>
      </c>
      <c r="E24" s="36" t="s">
        <v>1314</v>
      </c>
      <c r="F24" s="19">
        <v>3</v>
      </c>
      <c r="G24" s="590">
        <f t="shared" si="0"/>
        <v>5.6603773584905666</v>
      </c>
      <c r="H24" s="18"/>
      <c r="I24" s="22"/>
      <c r="J24" s="21"/>
    </row>
    <row r="25" spans="1:10" ht="174.75" customHeight="1">
      <c r="A25" s="36">
        <v>11</v>
      </c>
      <c r="B25" s="187" t="s">
        <v>465</v>
      </c>
      <c r="C25" s="144" t="s">
        <v>464</v>
      </c>
      <c r="D25" s="73" t="s">
        <v>104</v>
      </c>
      <c r="E25" s="188" t="s">
        <v>467</v>
      </c>
      <c r="F25" s="19">
        <v>2</v>
      </c>
      <c r="G25" s="590">
        <f t="shared" si="0"/>
        <v>3.7735849056603774</v>
      </c>
      <c r="H25" s="18"/>
      <c r="I25" s="22"/>
      <c r="J25" s="21"/>
    </row>
    <row r="26" spans="1:10" ht="57.75" customHeight="1">
      <c r="A26" s="36">
        <v>12</v>
      </c>
      <c r="B26" s="2573" t="s">
        <v>30</v>
      </c>
      <c r="C26" s="598" t="s">
        <v>76</v>
      </c>
      <c r="D26" s="58" t="s">
        <v>791</v>
      </c>
      <c r="E26" s="2432" t="s">
        <v>778</v>
      </c>
      <c r="F26" s="2584">
        <v>5</v>
      </c>
      <c r="G26" s="2829">
        <f t="shared" si="0"/>
        <v>9.433962264150944</v>
      </c>
      <c r="H26" s="2584"/>
      <c r="I26" s="2584"/>
      <c r="J26" s="2586"/>
    </row>
    <row r="27" spans="1:10" ht="151.5" customHeight="1">
      <c r="A27" s="36">
        <v>13</v>
      </c>
      <c r="B27" s="2574"/>
      <c r="C27" s="598" t="s">
        <v>75</v>
      </c>
      <c r="D27" s="36" t="s">
        <v>792</v>
      </c>
      <c r="E27" s="2583"/>
      <c r="F27" s="2671"/>
      <c r="G27" s="2830"/>
      <c r="H27" s="2671"/>
      <c r="I27" s="2671"/>
      <c r="J27" s="2664"/>
    </row>
    <row r="28" spans="1:10" ht="109.5" customHeight="1">
      <c r="A28" s="36">
        <v>14</v>
      </c>
      <c r="B28" s="2574"/>
      <c r="C28" s="23" t="s">
        <v>765</v>
      </c>
      <c r="D28" s="49" t="s">
        <v>104</v>
      </c>
      <c r="E28" s="36" t="s">
        <v>788</v>
      </c>
      <c r="F28" s="19">
        <v>5</v>
      </c>
      <c r="G28" s="590">
        <f>(F28/$F$29)*100</f>
        <v>9.433962264150944</v>
      </c>
      <c r="H28" s="19"/>
      <c r="I28" s="20"/>
      <c r="J28" s="21"/>
    </row>
    <row r="29" spans="1:10" s="56" customFormat="1" ht="37.5" customHeight="1">
      <c r="A29" s="2438" t="s">
        <v>45</v>
      </c>
      <c r="B29" s="2437"/>
      <c r="C29" s="2437"/>
      <c r="D29" s="2437"/>
      <c r="E29" s="2437"/>
      <c r="F29" s="237">
        <f>SUM(F14:F28)</f>
        <v>53</v>
      </c>
      <c r="G29" s="590"/>
      <c r="H29" s="26"/>
      <c r="I29" s="27"/>
      <c r="J29" s="39"/>
    </row>
    <row r="30" spans="1:10" s="56" customFormat="1" ht="41.25" customHeight="1">
      <c r="A30" s="2438" t="s">
        <v>44</v>
      </c>
      <c r="B30" s="2437"/>
      <c r="C30" s="2437"/>
      <c r="D30" s="2437"/>
      <c r="E30" s="2437"/>
      <c r="F30" s="237"/>
      <c r="G30" s="337">
        <v>100</v>
      </c>
      <c r="H30" s="28"/>
      <c r="I30" s="29"/>
      <c r="J30" s="40"/>
    </row>
    <row r="31" spans="1:10" s="57" customFormat="1" ht="43.5" customHeight="1" thickBot="1">
      <c r="A31" s="2428" t="s">
        <v>65</v>
      </c>
      <c r="B31" s="2429"/>
      <c r="C31" s="2429"/>
      <c r="D31" s="2429"/>
      <c r="E31" s="2429"/>
      <c r="F31" s="2429"/>
      <c r="G31" s="2429"/>
      <c r="H31" s="6"/>
      <c r="I31" s="6"/>
      <c r="J31" s="7"/>
    </row>
    <row r="32" spans="1:10" s="57" customFormat="1" ht="46.5" customHeight="1" thickBot="1">
      <c r="A32" s="2430" t="s">
        <v>62</v>
      </c>
      <c r="B32" s="2431"/>
      <c r="C32" s="2431"/>
      <c r="D32" s="2431"/>
      <c r="E32" s="2431"/>
      <c r="F32" s="2431"/>
      <c r="G32" s="2431"/>
      <c r="H32" s="8"/>
      <c r="I32" s="8"/>
      <c r="J32" s="9"/>
    </row>
    <row r="33" spans="1:10" s="57" customFormat="1" ht="60" customHeight="1" thickBot="1">
      <c r="A33" s="2823" t="s">
        <v>23</v>
      </c>
      <c r="B33" s="2824"/>
      <c r="C33" s="2824" t="s">
        <v>61</v>
      </c>
      <c r="D33" s="2825"/>
      <c r="E33" s="2826" t="s">
        <v>164</v>
      </c>
      <c r="F33" s="2827"/>
      <c r="G33" s="2827"/>
      <c r="H33" s="2827"/>
      <c r="I33" s="2827"/>
      <c r="J33" s="2828"/>
    </row>
    <row r="34" spans="1:10" s="57" customFormat="1" ht="15.75" customHeight="1" thickBot="1">
      <c r="A34" s="34"/>
      <c r="B34" s="31"/>
      <c r="C34" s="31"/>
      <c r="D34" s="31"/>
      <c r="E34" s="31"/>
      <c r="F34" s="238"/>
      <c r="G34" s="32"/>
      <c r="H34" s="32"/>
      <c r="I34" s="32"/>
      <c r="J34" s="33"/>
    </row>
    <row r="35" spans="1:10" ht="30.75" customHeight="1">
      <c r="A35" s="2499" t="s">
        <v>1666</v>
      </c>
      <c r="B35" s="2500"/>
      <c r="C35" s="2500"/>
      <c r="D35" s="2500"/>
      <c r="E35" s="2500"/>
      <c r="F35" s="2500"/>
      <c r="G35" s="2500"/>
      <c r="H35" s="2500"/>
      <c r="I35" s="2500"/>
      <c r="J35" s="2501"/>
    </row>
    <row r="36" spans="1:10" ht="30" customHeight="1">
      <c r="A36" s="2352" t="s">
        <v>900</v>
      </c>
      <c r="B36" s="2353"/>
      <c r="C36" s="2353"/>
      <c r="D36" s="2353"/>
      <c r="E36" s="2353"/>
      <c r="F36" s="2353"/>
      <c r="G36" s="2353"/>
      <c r="H36" s="2353"/>
      <c r="I36" s="2353"/>
      <c r="J36" s="2354"/>
    </row>
    <row r="37" spans="1:10" ht="15.75" customHeight="1">
      <c r="A37" s="2352" t="s">
        <v>901</v>
      </c>
      <c r="B37" s="2353"/>
      <c r="C37" s="2353"/>
      <c r="D37" s="2353"/>
      <c r="E37" s="2353"/>
      <c r="F37" s="2353"/>
      <c r="G37" s="2353"/>
      <c r="H37" s="2353"/>
      <c r="I37" s="2353"/>
      <c r="J37" s="2354"/>
    </row>
    <row r="38" spans="1:10" ht="33" customHeight="1" thickBot="1">
      <c r="A38" s="2355" t="s">
        <v>902</v>
      </c>
      <c r="B38" s="2356"/>
      <c r="C38" s="2356"/>
      <c r="D38" s="2356"/>
      <c r="E38" s="2356"/>
      <c r="F38" s="2356"/>
      <c r="G38" s="2356"/>
      <c r="H38" s="2356"/>
      <c r="I38" s="2356"/>
      <c r="J38" s="2357"/>
    </row>
  </sheetData>
  <mergeCells count="32">
    <mergeCell ref="A13:J13"/>
    <mergeCell ref="A11:J11"/>
    <mergeCell ref="A10:B10"/>
    <mergeCell ref="A1:J1"/>
    <mergeCell ref="C2:F2"/>
    <mergeCell ref="G2:H2"/>
    <mergeCell ref="I2:J2"/>
    <mergeCell ref="A4:B4"/>
    <mergeCell ref="A5:B5"/>
    <mergeCell ref="D4:E4"/>
    <mergeCell ref="D3:E3"/>
    <mergeCell ref="A3:B3"/>
    <mergeCell ref="A35:J35"/>
    <mergeCell ref="A38:J38"/>
    <mergeCell ref="A36:J36"/>
    <mergeCell ref="A37:J37"/>
    <mergeCell ref="E33:J33"/>
    <mergeCell ref="A30:E30"/>
    <mergeCell ref="A31:G31"/>
    <mergeCell ref="A32:G32"/>
    <mergeCell ref="A33:B33"/>
    <mergeCell ref="C33:D33"/>
    <mergeCell ref="F14:J14"/>
    <mergeCell ref="H26:H27"/>
    <mergeCell ref="I26:I27"/>
    <mergeCell ref="J26:J27"/>
    <mergeCell ref="A29:E29"/>
    <mergeCell ref="F26:F27"/>
    <mergeCell ref="G26:G27"/>
    <mergeCell ref="B26:B28"/>
    <mergeCell ref="E26:E27"/>
    <mergeCell ref="B22:B23"/>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4" manualBreakCount="4">
    <brk id="15" max="16383" man="1"/>
    <brk id="19" max="16383" man="1"/>
    <brk id="24" max="9" man="1"/>
    <brk id="28" max="16383" man="1"/>
  </rowBreaks>
  <drawing r:id="rId2"/>
</worksheet>
</file>

<file path=xl/worksheets/sheet64.xml><?xml version="1.0" encoding="utf-8"?>
<worksheet xmlns="http://schemas.openxmlformats.org/spreadsheetml/2006/main" xmlns:r="http://schemas.openxmlformats.org/officeDocument/2006/relationships">
  <sheetPr>
    <tabColor rgb="FFFF0000"/>
  </sheetPr>
  <dimension ref="A1:J34"/>
  <sheetViews>
    <sheetView view="pageBreakPreview" topLeftCell="A29" zoomScale="60" zoomScaleNormal="75" workbookViewId="0">
      <selection activeCell="A41" sqref="A41"/>
    </sheetView>
  </sheetViews>
  <sheetFormatPr defaultRowHeight="15.75"/>
  <cols>
    <col min="1" max="1" width="17.7109375" style="145" customWidth="1"/>
    <col min="2" max="2" width="29.28515625" style="2" customWidth="1"/>
    <col min="3" max="3" width="36.85546875" style="2" customWidth="1"/>
    <col min="4" max="4" width="14.85546875" style="72" customWidth="1"/>
    <col min="5" max="5" width="45.85546875" style="2" customWidth="1"/>
    <col min="6" max="6" width="12.42578125" style="3" customWidth="1"/>
    <col min="7" max="7" width="16.140625" style="1" customWidth="1"/>
    <col min="8" max="8" width="16.7109375" style="1" customWidth="1"/>
    <col min="9" max="9" width="13.5703125" style="1" customWidth="1"/>
    <col min="10" max="10" width="15.5703125" style="1" customWidth="1"/>
    <col min="11" max="16384" width="9.140625" style="1"/>
  </cols>
  <sheetData>
    <row r="1" spans="1:10" ht="78.75" customHeight="1" thickBot="1">
      <c r="A1" s="2233" t="s">
        <v>42</v>
      </c>
      <c r="B1" s="2234"/>
      <c r="C1" s="2234"/>
      <c r="D1" s="2234"/>
      <c r="E1" s="2234"/>
      <c r="F1" s="2234"/>
      <c r="G1" s="2234"/>
      <c r="H1" s="2234"/>
      <c r="I1" s="2234"/>
      <c r="J1" s="2235"/>
    </row>
    <row r="2" spans="1:10" ht="39.75" customHeight="1" thickBot="1">
      <c r="A2" s="75" t="s">
        <v>1</v>
      </c>
      <c r="B2" s="75">
        <v>91</v>
      </c>
      <c r="C2" s="2236" t="s">
        <v>1003</v>
      </c>
      <c r="D2" s="2237"/>
      <c r="E2" s="2237"/>
      <c r="F2" s="2238"/>
      <c r="G2" s="2188" t="s">
        <v>40</v>
      </c>
      <c r="H2" s="2239"/>
      <c r="I2" s="2188" t="s">
        <v>41</v>
      </c>
      <c r="J2" s="2189"/>
    </row>
    <row r="3" spans="1:10" ht="18.75">
      <c r="A3" s="2190" t="s">
        <v>66</v>
      </c>
      <c r="B3" s="2191"/>
      <c r="C3" s="1185" t="s">
        <v>196</v>
      </c>
      <c r="D3" s="610"/>
      <c r="E3" s="76"/>
      <c r="F3" s="76"/>
      <c r="G3" s="76"/>
      <c r="H3" s="76"/>
      <c r="I3" s="76"/>
      <c r="J3" s="77"/>
    </row>
    <row r="4" spans="1:10" ht="18.75">
      <c r="A4" s="2192" t="s">
        <v>67</v>
      </c>
      <c r="B4" s="2193"/>
      <c r="C4" s="1187" t="s">
        <v>93</v>
      </c>
      <c r="D4" s="610"/>
      <c r="E4" s="76"/>
      <c r="F4" s="76"/>
      <c r="G4" s="76"/>
      <c r="H4" s="76"/>
      <c r="I4" s="76"/>
      <c r="J4" s="77"/>
    </row>
    <row r="5" spans="1:10" ht="18.75">
      <c r="A5" s="2194" t="s">
        <v>68</v>
      </c>
      <c r="B5" s="2195"/>
      <c r="C5" s="1189" t="s">
        <v>304</v>
      </c>
      <c r="D5" s="611"/>
      <c r="E5" s="1196"/>
      <c r="F5" s="78"/>
      <c r="G5" s="78"/>
      <c r="H5" s="78"/>
      <c r="I5" s="78"/>
      <c r="J5" s="79"/>
    </row>
    <row r="6" spans="1:10" ht="18.75">
      <c r="A6" s="407" t="s">
        <v>69</v>
      </c>
      <c r="B6" s="1196"/>
      <c r="C6" s="1189" t="s">
        <v>178</v>
      </c>
      <c r="D6" s="611"/>
      <c r="E6" s="1196"/>
      <c r="F6" s="1189"/>
      <c r="G6" s="1189"/>
      <c r="H6" s="1189"/>
      <c r="I6" s="1189"/>
      <c r="J6" s="80"/>
    </row>
    <row r="7" spans="1:10" ht="18.75">
      <c r="A7" s="1188" t="s">
        <v>70</v>
      </c>
      <c r="B7" s="1196"/>
      <c r="C7" s="1189" t="s">
        <v>120</v>
      </c>
      <c r="D7" s="611"/>
      <c r="E7" s="1196"/>
      <c r="F7" s="1189"/>
      <c r="G7" s="1189"/>
      <c r="H7" s="1189"/>
      <c r="I7" s="1189"/>
      <c r="J7" s="80"/>
    </row>
    <row r="8" spans="1:10" ht="18.75">
      <c r="A8" s="407" t="s">
        <v>39</v>
      </c>
      <c r="B8" s="1196"/>
      <c r="C8" s="1189" t="s">
        <v>197</v>
      </c>
      <c r="D8" s="611"/>
      <c r="E8" s="1196"/>
      <c r="F8" s="1189"/>
      <c r="G8" s="1189"/>
      <c r="H8" s="1189"/>
      <c r="I8" s="1189"/>
      <c r="J8" s="80"/>
    </row>
    <row r="9" spans="1:10" ht="19.5" thickBot="1">
      <c r="A9" s="2194" t="s">
        <v>71</v>
      </c>
      <c r="B9" s="2195"/>
      <c r="C9" s="1196"/>
      <c r="D9" s="611"/>
      <c r="E9" s="1196"/>
      <c r="F9" s="1189"/>
      <c r="G9" s="1189"/>
      <c r="H9" s="1189"/>
      <c r="I9" s="1189"/>
      <c r="J9" s="80"/>
    </row>
    <row r="10" spans="1:10" ht="32.25" customHeight="1" thickBot="1">
      <c r="A10" s="2201" t="s">
        <v>1051</v>
      </c>
      <c r="B10" s="2202"/>
      <c r="C10" s="2202"/>
      <c r="D10" s="2202"/>
      <c r="E10" s="2202"/>
      <c r="F10" s="2202"/>
      <c r="G10" s="2202"/>
      <c r="H10" s="2202"/>
      <c r="I10" s="2202"/>
      <c r="J10" s="2203"/>
    </row>
    <row r="11" spans="1:10" s="55" customFormat="1" ht="81" customHeight="1" thickBot="1">
      <c r="A11" s="287" t="s">
        <v>18</v>
      </c>
      <c r="B11" s="444" t="s">
        <v>728</v>
      </c>
      <c r="C11" s="287" t="s">
        <v>2</v>
      </c>
      <c r="D11" s="1374" t="s">
        <v>153</v>
      </c>
      <c r="E11" s="287" t="s">
        <v>26</v>
      </c>
      <c r="F11" s="743" t="s">
        <v>851</v>
      </c>
      <c r="G11" s="744" t="s">
        <v>859</v>
      </c>
      <c r="H11" s="744" t="s">
        <v>27</v>
      </c>
      <c r="I11" s="744" t="s">
        <v>852</v>
      </c>
      <c r="J11" s="744" t="s">
        <v>853</v>
      </c>
    </row>
    <row r="12" spans="1:10" s="55" customFormat="1" ht="14.25" customHeight="1" thickBot="1">
      <c r="A12" s="2346"/>
      <c r="B12" s="2347"/>
      <c r="C12" s="2347"/>
      <c r="D12" s="2347"/>
      <c r="E12" s="2347"/>
      <c r="F12" s="2347"/>
      <c r="G12" s="2347"/>
      <c r="H12" s="2347"/>
      <c r="I12" s="2347"/>
      <c r="J12" s="2348"/>
    </row>
    <row r="13" spans="1:10" s="55" customFormat="1" ht="170.25" customHeight="1">
      <c r="A13" s="832" t="s">
        <v>918</v>
      </c>
      <c r="B13" s="1216" t="s">
        <v>16</v>
      </c>
      <c r="C13" s="289" t="s">
        <v>898</v>
      </c>
      <c r="D13" s="771" t="s">
        <v>167</v>
      </c>
      <c r="E13" s="1204" t="s">
        <v>729</v>
      </c>
      <c r="F13" s="2325" t="s">
        <v>1762</v>
      </c>
      <c r="G13" s="2326"/>
      <c r="H13" s="2326"/>
      <c r="I13" s="2326"/>
      <c r="J13" s="2327"/>
    </row>
    <row r="14" spans="1:10" ht="231" customHeight="1">
      <c r="A14" s="1144">
        <v>1</v>
      </c>
      <c r="B14" s="1202" t="s">
        <v>904</v>
      </c>
      <c r="C14" s="1200" t="s">
        <v>903</v>
      </c>
      <c r="D14" s="170" t="s">
        <v>91</v>
      </c>
      <c r="E14" s="1201" t="s">
        <v>969</v>
      </c>
      <c r="F14" s="1214">
        <v>5</v>
      </c>
      <c r="G14" s="568">
        <f t="shared" ref="G14:G23" si="0">(F14/$F$26)*100</f>
        <v>11.363636363636363</v>
      </c>
      <c r="H14" s="1200"/>
      <c r="I14" s="95"/>
      <c r="J14" s="96"/>
    </row>
    <row r="15" spans="1:10" ht="112.5">
      <c r="A15" s="1144">
        <v>2</v>
      </c>
      <c r="B15" s="1202" t="s">
        <v>1053</v>
      </c>
      <c r="C15" s="1200" t="s">
        <v>1052</v>
      </c>
      <c r="D15" s="156" t="s">
        <v>1748</v>
      </c>
      <c r="E15" s="1200" t="s">
        <v>1630</v>
      </c>
      <c r="F15" s="1214">
        <v>3</v>
      </c>
      <c r="G15" s="568">
        <f t="shared" si="0"/>
        <v>6.8181818181818175</v>
      </c>
      <c r="H15" s="93"/>
      <c r="I15" s="97"/>
      <c r="J15" s="96"/>
    </row>
    <row r="16" spans="1:10" ht="112.5">
      <c r="A16" s="1144">
        <v>3</v>
      </c>
      <c r="B16" s="1202" t="s">
        <v>298</v>
      </c>
      <c r="C16" s="1200" t="s">
        <v>299</v>
      </c>
      <c r="D16" s="156">
        <v>34</v>
      </c>
      <c r="E16" s="1200" t="s">
        <v>1049</v>
      </c>
      <c r="F16" s="1214">
        <v>3</v>
      </c>
      <c r="G16" s="568">
        <f t="shared" si="0"/>
        <v>6.8181818181818175</v>
      </c>
      <c r="H16" s="93"/>
      <c r="I16" s="97"/>
      <c r="J16" s="96"/>
    </row>
    <row r="17" spans="1:10" ht="93.75">
      <c r="A17" s="1144">
        <v>4</v>
      </c>
      <c r="B17" s="1234" t="s">
        <v>182</v>
      </c>
      <c r="C17" s="104" t="s">
        <v>183</v>
      </c>
      <c r="D17" s="104" t="s">
        <v>184</v>
      </c>
      <c r="E17" s="1202" t="s">
        <v>185</v>
      </c>
      <c r="F17" s="1214">
        <v>3</v>
      </c>
      <c r="G17" s="568">
        <f t="shared" si="0"/>
        <v>6.8181818181818175</v>
      </c>
      <c r="H17" s="93"/>
      <c r="I17" s="97"/>
      <c r="J17" s="96"/>
    </row>
    <row r="18" spans="1:10" ht="110.25" customHeight="1">
      <c r="A18" s="1144">
        <v>5</v>
      </c>
      <c r="B18" s="141" t="s">
        <v>186</v>
      </c>
      <c r="C18" s="1078" t="s">
        <v>191</v>
      </c>
      <c r="D18" s="104" t="s">
        <v>192</v>
      </c>
      <c r="E18" s="104" t="s">
        <v>180</v>
      </c>
      <c r="F18" s="1214">
        <v>5</v>
      </c>
      <c r="G18" s="568">
        <f t="shared" si="0"/>
        <v>11.363636363636363</v>
      </c>
      <c r="H18" s="93"/>
      <c r="I18" s="97"/>
      <c r="J18" s="96"/>
    </row>
    <row r="19" spans="1:10" ht="138" customHeight="1">
      <c r="A19" s="1144">
        <v>6</v>
      </c>
      <c r="B19" s="1234" t="s">
        <v>190</v>
      </c>
      <c r="C19" s="1078" t="s">
        <v>187</v>
      </c>
      <c r="D19" s="613" t="s">
        <v>403</v>
      </c>
      <c r="E19" s="1233" t="s">
        <v>1050</v>
      </c>
      <c r="F19" s="1214">
        <v>5</v>
      </c>
      <c r="G19" s="568">
        <f t="shared" si="0"/>
        <v>11.363636363636363</v>
      </c>
      <c r="H19" s="93"/>
      <c r="I19" s="97"/>
      <c r="J19" s="96"/>
    </row>
    <row r="20" spans="1:10" ht="81" customHeight="1">
      <c r="A20" s="1200">
        <v>7</v>
      </c>
      <c r="B20" s="1202" t="s">
        <v>15</v>
      </c>
      <c r="C20" s="1200" t="s">
        <v>1662</v>
      </c>
      <c r="D20" s="1200">
        <v>78</v>
      </c>
      <c r="E20" s="1202" t="s">
        <v>1663</v>
      </c>
      <c r="F20" s="1214">
        <v>5</v>
      </c>
      <c r="G20" s="568">
        <f t="shared" si="0"/>
        <v>11.363636363636363</v>
      </c>
      <c r="H20" s="93"/>
      <c r="I20" s="97"/>
      <c r="J20" s="96"/>
    </row>
    <row r="21" spans="1:10" ht="156" customHeight="1">
      <c r="A21" s="1200">
        <v>8</v>
      </c>
      <c r="B21" s="756" t="s">
        <v>465</v>
      </c>
      <c r="C21" s="141" t="s">
        <v>464</v>
      </c>
      <c r="D21" s="179" t="s">
        <v>104</v>
      </c>
      <c r="E21" s="191" t="s">
        <v>467</v>
      </c>
      <c r="F21" s="1214">
        <v>2</v>
      </c>
      <c r="G21" s="568">
        <f t="shared" si="0"/>
        <v>4.5454545454545459</v>
      </c>
      <c r="H21" s="93"/>
      <c r="I21" s="97"/>
      <c r="J21" s="96"/>
    </row>
    <row r="22" spans="1:10" ht="161.25" customHeight="1">
      <c r="A22" s="1200">
        <v>9</v>
      </c>
      <c r="B22" s="1200" t="s">
        <v>766</v>
      </c>
      <c r="C22" s="1200" t="s">
        <v>908</v>
      </c>
      <c r="D22" s="179" t="s">
        <v>167</v>
      </c>
      <c r="E22" s="1200" t="s">
        <v>1313</v>
      </c>
      <c r="F22" s="1214">
        <v>3</v>
      </c>
      <c r="G22" s="568">
        <f t="shared" si="0"/>
        <v>6.8181818181818175</v>
      </c>
      <c r="H22" s="93"/>
      <c r="I22" s="97"/>
      <c r="J22" s="96"/>
    </row>
    <row r="23" spans="1:10" ht="153.75" customHeight="1">
      <c r="A23" s="1200">
        <v>10</v>
      </c>
      <c r="B23" s="2256" t="s">
        <v>30</v>
      </c>
      <c r="C23" s="1078" t="s">
        <v>141</v>
      </c>
      <c r="D23" s="104" t="s">
        <v>794</v>
      </c>
      <c r="E23" s="2344" t="s">
        <v>1048</v>
      </c>
      <c r="F23" s="2252">
        <v>5</v>
      </c>
      <c r="G23" s="2362">
        <f t="shared" si="0"/>
        <v>11.363636363636363</v>
      </c>
      <c r="H23" s="2252"/>
      <c r="I23" s="2252"/>
      <c r="J23" s="2248"/>
    </row>
    <row r="24" spans="1:10" ht="117.75" customHeight="1">
      <c r="A24" s="1200">
        <v>11</v>
      </c>
      <c r="B24" s="2257"/>
      <c r="C24" s="1233" t="s">
        <v>140</v>
      </c>
      <c r="D24" s="104" t="s">
        <v>793</v>
      </c>
      <c r="E24" s="2395"/>
      <c r="F24" s="2253"/>
      <c r="G24" s="2363"/>
      <c r="H24" s="2253"/>
      <c r="I24" s="2253"/>
      <c r="J24" s="2250"/>
    </row>
    <row r="25" spans="1:10" ht="86.25" customHeight="1">
      <c r="A25" s="1200">
        <v>12</v>
      </c>
      <c r="B25" s="2258"/>
      <c r="C25" s="671" t="s">
        <v>273</v>
      </c>
      <c r="D25" s="614" t="s">
        <v>167</v>
      </c>
      <c r="E25" s="1200" t="s">
        <v>274</v>
      </c>
      <c r="F25" s="1214">
        <v>5</v>
      </c>
      <c r="G25" s="568">
        <f>(F25/$F$26)*100</f>
        <v>11.363636363636363</v>
      </c>
      <c r="H25" s="1214"/>
      <c r="I25" s="95"/>
      <c r="J25" s="96"/>
    </row>
    <row r="26" spans="1:10" s="56" customFormat="1" ht="33.75" customHeight="1">
      <c r="A26" s="2267" t="s">
        <v>45</v>
      </c>
      <c r="B26" s="2267"/>
      <c r="C26" s="2267"/>
      <c r="D26" s="2267"/>
      <c r="E26" s="2267"/>
      <c r="F26" s="343">
        <f>SUM(F14:F25)</f>
        <v>44</v>
      </c>
      <c r="G26" s="568"/>
      <c r="H26" s="101"/>
      <c r="I26" s="101"/>
      <c r="J26" s="101"/>
    </row>
    <row r="27" spans="1:10" s="56" customFormat="1" ht="36.75" customHeight="1">
      <c r="A27" s="2267" t="s">
        <v>44</v>
      </c>
      <c r="B27" s="2267"/>
      <c r="C27" s="2267"/>
      <c r="D27" s="2267"/>
      <c r="E27" s="2267"/>
      <c r="F27" s="108"/>
      <c r="G27" s="742">
        <v>100</v>
      </c>
      <c r="H27" s="352"/>
      <c r="I27" s="353"/>
      <c r="J27" s="1418"/>
    </row>
    <row r="28" spans="1:10" s="57" customFormat="1" ht="51" customHeight="1" thickBot="1">
      <c r="A28" s="2410" t="s">
        <v>1763</v>
      </c>
      <c r="B28" s="2411"/>
      <c r="C28" s="2411"/>
      <c r="D28" s="2411"/>
      <c r="E28" s="2411"/>
      <c r="F28" s="2411"/>
      <c r="G28" s="2411"/>
      <c r="H28" s="2411"/>
      <c r="I28" s="2411"/>
      <c r="J28" s="2412"/>
    </row>
    <row r="29" spans="1:10" s="57" customFormat="1" ht="40.5" customHeight="1" thickBot="1">
      <c r="A29" s="2196" t="s">
        <v>28</v>
      </c>
      <c r="B29" s="2197"/>
      <c r="C29" s="2197"/>
      <c r="D29" s="2197"/>
      <c r="E29" s="2197"/>
      <c r="F29" s="2197"/>
      <c r="G29" s="2197"/>
      <c r="H29" s="2197"/>
      <c r="I29" s="2197"/>
      <c r="J29" s="2198"/>
    </row>
    <row r="30" spans="1:10" s="57" customFormat="1" ht="59.25" customHeight="1" thickBot="1">
      <c r="A30" s="2213" t="s">
        <v>23</v>
      </c>
      <c r="B30" s="2215"/>
      <c r="C30" s="2213" t="s">
        <v>22</v>
      </c>
      <c r="D30" s="2214"/>
      <c r="E30" s="2213" t="s">
        <v>241</v>
      </c>
      <c r="F30" s="2215"/>
      <c r="G30" s="2215"/>
      <c r="H30" s="2215"/>
      <c r="I30" s="2215"/>
      <c r="J30" s="2214"/>
    </row>
    <row r="31" spans="1:10" s="57" customFormat="1" ht="33.75" customHeight="1">
      <c r="A31" s="2505" t="s">
        <v>1666</v>
      </c>
      <c r="B31" s="2171"/>
      <c r="C31" s="2171"/>
      <c r="D31" s="2171"/>
      <c r="E31" s="2171"/>
      <c r="F31" s="2171"/>
      <c r="G31" s="2171"/>
      <c r="H31" s="2171"/>
      <c r="I31" s="2171"/>
      <c r="J31" s="2172"/>
    </row>
    <row r="32" spans="1:10" s="57" customFormat="1" ht="38.25" customHeight="1">
      <c r="A32" s="2179" t="s">
        <v>900</v>
      </c>
      <c r="B32" s="2180"/>
      <c r="C32" s="2180"/>
      <c r="D32" s="2180"/>
      <c r="E32" s="2180"/>
      <c r="F32" s="2180"/>
      <c r="G32" s="2180"/>
      <c r="H32" s="2180"/>
      <c r="I32" s="2180"/>
      <c r="J32" s="2181"/>
    </row>
    <row r="33" spans="1:10" s="57" customFormat="1" ht="36.75" customHeight="1">
      <c r="A33" s="2179" t="s">
        <v>901</v>
      </c>
      <c r="B33" s="2180"/>
      <c r="C33" s="2180"/>
      <c r="D33" s="2180"/>
      <c r="E33" s="2180"/>
      <c r="F33" s="2180"/>
      <c r="G33" s="2180"/>
      <c r="H33" s="2180"/>
      <c r="I33" s="2180"/>
      <c r="J33" s="2181"/>
    </row>
    <row r="34" spans="1:10" s="57" customFormat="1" ht="25.5" customHeight="1" thickBot="1">
      <c r="A34" s="2182" t="s">
        <v>902</v>
      </c>
      <c r="B34" s="2183"/>
      <c r="C34" s="2183"/>
      <c r="D34" s="2183"/>
      <c r="E34" s="2183"/>
      <c r="F34" s="2183"/>
      <c r="G34" s="2183"/>
      <c r="H34" s="2183"/>
      <c r="I34" s="2183"/>
      <c r="J34" s="2184"/>
    </row>
  </sheetData>
  <mergeCells count="29">
    <mergeCell ref="A26:E26"/>
    <mergeCell ref="A27:E27"/>
    <mergeCell ref="F23:F24"/>
    <mergeCell ref="G23:G24"/>
    <mergeCell ref="H23:H24"/>
    <mergeCell ref="A32:J32"/>
    <mergeCell ref="A33:J33"/>
    <mergeCell ref="A34:J34"/>
    <mergeCell ref="A28:J28"/>
    <mergeCell ref="A29:J29"/>
    <mergeCell ref="A30:B30"/>
    <mergeCell ref="C30:D30"/>
    <mergeCell ref="E30:J30"/>
    <mergeCell ref="A31:J31"/>
    <mergeCell ref="A5:B5"/>
    <mergeCell ref="A9:B9"/>
    <mergeCell ref="A10:J10"/>
    <mergeCell ref="B23:B25"/>
    <mergeCell ref="E23:E24"/>
    <mergeCell ref="F13:J13"/>
    <mergeCell ref="I23:I24"/>
    <mergeCell ref="J23:J24"/>
    <mergeCell ref="A12:J12"/>
    <mergeCell ref="A4:B4"/>
    <mergeCell ref="A1:J1"/>
    <mergeCell ref="C2:F2"/>
    <mergeCell ref="G2:H2"/>
    <mergeCell ref="I2:J2"/>
    <mergeCell ref="A3:B3"/>
  </mergeCells>
  <pageMargins left="0.19685039370078741" right="0.19685039370078741" top="0.23622047244094491" bottom="0.39370078740157483" header="0.19685039370078741" footer="0.19685039370078741"/>
  <pageSetup paperSize="9" scale="56" orientation="landscape" verticalDpi="1200" r:id="rId1"/>
  <headerFooter alignWithMargins="0">
    <oddFooter>&amp;R&amp;P di &amp;N</oddFooter>
  </headerFooter>
  <rowBreaks count="4" manualBreakCount="4">
    <brk id="14" max="16383" man="1"/>
    <brk id="19" max="9" man="1"/>
    <brk id="21" max="16383" man="1"/>
    <brk id="25" max="16383" man="1"/>
  </rowBreaks>
  <drawing r:id="rId2"/>
</worksheet>
</file>

<file path=xl/worksheets/sheet65.xml><?xml version="1.0" encoding="utf-8"?>
<worksheet xmlns="http://schemas.openxmlformats.org/spreadsheetml/2006/main" xmlns:r="http://schemas.openxmlformats.org/officeDocument/2006/relationships">
  <sheetPr>
    <tabColor rgb="FFFF0000"/>
  </sheetPr>
  <dimension ref="A1:J34"/>
  <sheetViews>
    <sheetView view="pageBreakPreview" topLeftCell="A48" zoomScale="60" zoomScaleNormal="60" workbookViewId="0">
      <selection activeCell="A58" sqref="A58"/>
    </sheetView>
  </sheetViews>
  <sheetFormatPr defaultRowHeight="18.75"/>
  <cols>
    <col min="1" max="1" width="21.28515625" style="128" customWidth="1"/>
    <col min="2" max="2" width="33.140625" style="130" customWidth="1"/>
    <col min="3" max="3" width="33.5703125" style="130" customWidth="1"/>
    <col min="4" max="4" width="17.28515625" style="615" customWidth="1"/>
    <col min="5" max="5" width="54" style="130" customWidth="1"/>
    <col min="6" max="6" width="18" style="129" customWidth="1"/>
    <col min="7" max="7" width="16.140625" style="74" customWidth="1"/>
    <col min="8" max="8" width="19.7109375" style="74" customWidth="1"/>
    <col min="9" max="10" width="16.28515625" style="74" customWidth="1"/>
    <col min="11" max="16384" width="9.140625" style="74"/>
  </cols>
  <sheetData>
    <row r="1" spans="1:10" ht="78.75" customHeight="1" thickBot="1">
      <c r="A1" s="2233" t="s">
        <v>42</v>
      </c>
      <c r="B1" s="2234"/>
      <c r="C1" s="2234"/>
      <c r="D1" s="2234"/>
      <c r="E1" s="2234"/>
      <c r="F1" s="2234"/>
      <c r="G1" s="2234"/>
      <c r="H1" s="2234"/>
      <c r="I1" s="2234"/>
      <c r="J1" s="2235"/>
    </row>
    <row r="2" spans="1:10" ht="27.75" customHeight="1" thickBot="1">
      <c r="A2" s="75" t="s">
        <v>1</v>
      </c>
      <c r="B2" s="75">
        <v>75</v>
      </c>
      <c r="C2" s="2236" t="s">
        <v>1003</v>
      </c>
      <c r="D2" s="2237"/>
      <c r="E2" s="2237"/>
      <c r="F2" s="2238"/>
      <c r="G2" s="2188" t="s">
        <v>40</v>
      </c>
      <c r="H2" s="2239"/>
      <c r="I2" s="2188" t="s">
        <v>41</v>
      </c>
      <c r="J2" s="2189"/>
    </row>
    <row r="3" spans="1:10">
      <c r="A3" s="2190" t="s">
        <v>66</v>
      </c>
      <c r="B3" s="2191"/>
      <c r="C3" s="1670" t="s">
        <v>1627</v>
      </c>
      <c r="D3" s="610"/>
      <c r="E3" s="1670"/>
      <c r="F3" s="1702"/>
      <c r="G3" s="1702"/>
      <c r="H3" s="1702"/>
      <c r="I3" s="1702"/>
      <c r="J3" s="1703"/>
    </row>
    <row r="4" spans="1:10">
      <c r="A4" s="2192" t="s">
        <v>67</v>
      </c>
      <c r="B4" s="2193"/>
      <c r="C4" s="1669" t="s">
        <v>93</v>
      </c>
      <c r="D4" s="610"/>
      <c r="E4" s="1669"/>
      <c r="F4" s="1702"/>
      <c r="G4" s="1702"/>
      <c r="H4" s="1702"/>
      <c r="I4" s="1702"/>
      <c r="J4" s="1703"/>
    </row>
    <row r="5" spans="1:10">
      <c r="A5" s="2194" t="s">
        <v>68</v>
      </c>
      <c r="B5" s="2195"/>
      <c r="C5" s="1668" t="s">
        <v>303</v>
      </c>
      <c r="D5" s="611"/>
      <c r="E5" s="1668"/>
      <c r="F5" s="1677"/>
      <c r="G5" s="1677"/>
      <c r="H5" s="1677"/>
      <c r="I5" s="1677"/>
      <c r="J5" s="1678"/>
    </row>
    <row r="6" spans="1:10">
      <c r="A6" s="1667" t="s">
        <v>69</v>
      </c>
      <c r="B6" s="1679"/>
      <c r="C6" s="1668" t="s">
        <v>1628</v>
      </c>
      <c r="D6" s="611"/>
      <c r="E6" s="1668"/>
      <c r="F6" s="1668"/>
      <c r="G6" s="1668"/>
      <c r="H6" s="1668"/>
      <c r="I6" s="1668"/>
      <c r="J6" s="80"/>
    </row>
    <row r="7" spans="1:10">
      <c r="A7" s="1667" t="s">
        <v>70</v>
      </c>
      <c r="B7" s="1679"/>
      <c r="C7" s="1668" t="s">
        <v>404</v>
      </c>
      <c r="D7" s="611"/>
      <c r="E7" s="1668"/>
      <c r="F7" s="1668"/>
      <c r="G7" s="1668"/>
      <c r="H7" s="1668"/>
      <c r="I7" s="1668"/>
      <c r="J7" s="80"/>
    </row>
    <row r="8" spans="1:10" ht="27" customHeight="1">
      <c r="A8" s="1667" t="s">
        <v>1746</v>
      </c>
      <c r="B8" s="1679"/>
      <c r="C8" s="1668"/>
      <c r="D8" s="611"/>
      <c r="E8" s="1679"/>
      <c r="F8" s="1668"/>
      <c r="G8" s="1668"/>
      <c r="H8" s="1668"/>
      <c r="I8" s="1668"/>
      <c r="J8" s="80"/>
    </row>
    <row r="9" spans="1:10" ht="21" customHeight="1" thickBot="1">
      <c r="A9" s="2194" t="s">
        <v>71</v>
      </c>
      <c r="B9" s="2195"/>
      <c r="C9" s="1679"/>
      <c r="D9" s="611"/>
      <c r="E9" s="1679"/>
      <c r="F9" s="1668"/>
      <c r="G9" s="1668"/>
      <c r="H9" s="1668"/>
      <c r="I9" s="1668"/>
      <c r="J9" s="80"/>
    </row>
    <row r="10" spans="1:10" ht="39.75" customHeight="1" thickBot="1">
      <c r="A10" s="2201" t="s">
        <v>1747</v>
      </c>
      <c r="B10" s="2202"/>
      <c r="C10" s="2202"/>
      <c r="D10" s="2202"/>
      <c r="E10" s="2202"/>
      <c r="F10" s="2202"/>
      <c r="G10" s="2202"/>
      <c r="H10" s="2202"/>
      <c r="I10" s="2202"/>
      <c r="J10" s="2203"/>
    </row>
    <row r="11" spans="1:10" s="83" customFormat="1" ht="81" customHeight="1" thickBot="1">
      <c r="A11" s="567" t="s">
        <v>18</v>
      </c>
      <c r="B11" s="518" t="s">
        <v>728</v>
      </c>
      <c r="C11" s="81" t="s">
        <v>2</v>
      </c>
      <c r="D11" s="612" t="s">
        <v>153</v>
      </c>
      <c r="E11" s="81" t="s">
        <v>26</v>
      </c>
      <c r="F11" s="519" t="s">
        <v>851</v>
      </c>
      <c r="G11" s="520" t="s">
        <v>859</v>
      </c>
      <c r="H11" s="520" t="s">
        <v>27</v>
      </c>
      <c r="I11" s="520" t="s">
        <v>852</v>
      </c>
      <c r="J11" s="521" t="s">
        <v>853</v>
      </c>
    </row>
    <row r="12" spans="1:10" s="83" customFormat="1" ht="14.25" customHeight="1" thickBot="1">
      <c r="A12" s="2346"/>
      <c r="B12" s="2347"/>
      <c r="C12" s="2347"/>
      <c r="D12" s="2347"/>
      <c r="E12" s="2347"/>
      <c r="F12" s="2347"/>
      <c r="G12" s="2347"/>
      <c r="H12" s="2347"/>
      <c r="I12" s="2347"/>
      <c r="J12" s="2348"/>
    </row>
    <row r="13" spans="1:10" s="83" customFormat="1" ht="175.5" customHeight="1">
      <c r="A13" s="832" t="s">
        <v>918</v>
      </c>
      <c r="B13" s="1684" t="s">
        <v>16</v>
      </c>
      <c r="C13" s="1689" t="s">
        <v>898</v>
      </c>
      <c r="D13" s="771" t="s">
        <v>167</v>
      </c>
      <c r="E13" s="1694" t="s">
        <v>729</v>
      </c>
      <c r="F13" s="2325" t="s">
        <v>1762</v>
      </c>
      <c r="G13" s="2326"/>
      <c r="H13" s="2326"/>
      <c r="I13" s="2326"/>
      <c r="J13" s="2327"/>
    </row>
    <row r="14" spans="1:10" ht="225" customHeight="1">
      <c r="A14" s="616">
        <v>1</v>
      </c>
      <c r="B14" s="1700" t="s">
        <v>904</v>
      </c>
      <c r="C14" s="1685" t="s">
        <v>903</v>
      </c>
      <c r="D14" s="170" t="s">
        <v>91</v>
      </c>
      <c r="E14" s="1699" t="s">
        <v>969</v>
      </c>
      <c r="F14" s="1693">
        <v>5</v>
      </c>
      <c r="G14" s="568">
        <f t="shared" ref="G14:G22" si="0">(F14/$F$26)*100</f>
        <v>11.904761904761903</v>
      </c>
      <c r="H14" s="1685"/>
      <c r="I14" s="95"/>
      <c r="J14" s="96"/>
    </row>
    <row r="15" spans="1:10" ht="169.5" customHeight="1">
      <c r="A15" s="517">
        <v>2</v>
      </c>
      <c r="B15" s="1701" t="s">
        <v>1053</v>
      </c>
      <c r="C15" s="1673" t="s">
        <v>1052</v>
      </c>
      <c r="D15" s="104" t="s">
        <v>1635</v>
      </c>
      <c r="E15" s="1685" t="s">
        <v>1634</v>
      </c>
      <c r="F15" s="1693">
        <v>3</v>
      </c>
      <c r="G15" s="568">
        <f t="shared" si="0"/>
        <v>7.1428571428571423</v>
      </c>
      <c r="H15" s="93"/>
      <c r="I15" s="97"/>
      <c r="J15" s="96"/>
    </row>
    <row r="16" spans="1:10" ht="95.25" customHeight="1">
      <c r="A16" s="517">
        <v>3</v>
      </c>
      <c r="B16" s="1701" t="s">
        <v>1696</v>
      </c>
      <c r="C16" s="1673" t="s">
        <v>1695</v>
      </c>
      <c r="D16" s="104">
        <v>60</v>
      </c>
      <c r="E16" s="1685" t="s">
        <v>1631</v>
      </c>
      <c r="F16" s="1693">
        <v>3</v>
      </c>
      <c r="G16" s="568">
        <f t="shared" si="0"/>
        <v>7.1428571428571423</v>
      </c>
      <c r="H16" s="93"/>
      <c r="I16" s="97"/>
      <c r="J16" s="96"/>
    </row>
    <row r="17" spans="1:10" ht="79.5" customHeight="1">
      <c r="A17" s="517">
        <v>4</v>
      </c>
      <c r="B17" s="1701" t="s">
        <v>182</v>
      </c>
      <c r="C17" s="104" t="s">
        <v>183</v>
      </c>
      <c r="D17" s="104" t="s">
        <v>184</v>
      </c>
      <c r="E17" s="1700" t="s">
        <v>185</v>
      </c>
      <c r="F17" s="1693">
        <v>3</v>
      </c>
      <c r="G17" s="568">
        <f t="shared" si="0"/>
        <v>7.1428571428571423</v>
      </c>
      <c r="H17" s="93"/>
      <c r="I17" s="97"/>
      <c r="J17" s="96"/>
    </row>
    <row r="18" spans="1:10" ht="169.5" customHeight="1">
      <c r="A18" s="517">
        <v>5</v>
      </c>
      <c r="B18" s="141" t="s">
        <v>186</v>
      </c>
      <c r="C18" s="1078" t="s">
        <v>191</v>
      </c>
      <c r="D18" s="104" t="s">
        <v>192</v>
      </c>
      <c r="E18" s="104" t="s">
        <v>180</v>
      </c>
      <c r="F18" s="1693">
        <v>5</v>
      </c>
      <c r="G18" s="568">
        <f t="shared" si="0"/>
        <v>11.904761904761903</v>
      </c>
      <c r="H18" s="93"/>
      <c r="I18" s="97"/>
      <c r="J18" s="96"/>
    </row>
    <row r="19" spans="1:10" ht="173.25" customHeight="1">
      <c r="A19" s="517">
        <v>6</v>
      </c>
      <c r="B19" s="1701" t="s">
        <v>1984</v>
      </c>
      <c r="C19" s="1078" t="s">
        <v>187</v>
      </c>
      <c r="D19" s="613" t="s">
        <v>167</v>
      </c>
      <c r="E19" s="1673" t="s">
        <v>1983</v>
      </c>
      <c r="F19" s="1693">
        <v>5</v>
      </c>
      <c r="G19" s="568">
        <f t="shared" si="0"/>
        <v>11.904761904761903</v>
      </c>
      <c r="H19" s="93"/>
      <c r="I19" s="97"/>
      <c r="J19" s="96"/>
    </row>
    <row r="20" spans="1:10" ht="187.5" customHeight="1">
      <c r="A20" s="443">
        <v>7</v>
      </c>
      <c r="B20" s="756" t="s">
        <v>465</v>
      </c>
      <c r="C20" s="141" t="s">
        <v>464</v>
      </c>
      <c r="D20" s="179" t="s">
        <v>104</v>
      </c>
      <c r="E20" s="191" t="s">
        <v>1629</v>
      </c>
      <c r="F20" s="1693">
        <v>2</v>
      </c>
      <c r="G20" s="568">
        <f t="shared" si="0"/>
        <v>4.7619047619047619</v>
      </c>
      <c r="H20" s="93"/>
      <c r="I20" s="97"/>
      <c r="J20" s="96"/>
    </row>
    <row r="21" spans="1:10" ht="150">
      <c r="A21" s="443">
        <v>8</v>
      </c>
      <c r="B21" s="1685" t="s">
        <v>766</v>
      </c>
      <c r="C21" s="1685" t="s">
        <v>908</v>
      </c>
      <c r="D21" s="179" t="s">
        <v>104</v>
      </c>
      <c r="E21" s="1685" t="s">
        <v>1313</v>
      </c>
      <c r="F21" s="1685">
        <v>3</v>
      </c>
      <c r="G21" s="568">
        <f t="shared" si="0"/>
        <v>7.1428571428571423</v>
      </c>
      <c r="H21" s="568"/>
      <c r="I21" s="617"/>
      <c r="J21" s="618"/>
    </row>
    <row r="22" spans="1:10" ht="119.25" customHeight="1">
      <c r="A22" s="443">
        <v>9</v>
      </c>
      <c r="B22" s="2264" t="s">
        <v>30</v>
      </c>
      <c r="C22" s="1078" t="s">
        <v>141</v>
      </c>
      <c r="D22" s="104" t="s">
        <v>1632</v>
      </c>
      <c r="E22" s="2344" t="s">
        <v>1699</v>
      </c>
      <c r="F22" s="2252">
        <v>5</v>
      </c>
      <c r="G22" s="2362">
        <f t="shared" si="0"/>
        <v>11.904761904761903</v>
      </c>
      <c r="H22" s="2252"/>
      <c r="I22" s="2252"/>
      <c r="J22" s="2248"/>
    </row>
    <row r="23" spans="1:10" ht="124.5" customHeight="1">
      <c r="A23" s="443">
        <v>10</v>
      </c>
      <c r="B23" s="2332"/>
      <c r="C23" s="1673" t="s">
        <v>140</v>
      </c>
      <c r="D23" s="104" t="s">
        <v>1633</v>
      </c>
      <c r="E23" s="2395"/>
      <c r="F23" s="2253"/>
      <c r="G23" s="2363"/>
      <c r="H23" s="2253"/>
      <c r="I23" s="2253"/>
      <c r="J23" s="2250"/>
    </row>
    <row r="24" spans="1:10" ht="124.5" customHeight="1">
      <c r="A24" s="443">
        <v>11</v>
      </c>
      <c r="B24" s="2265"/>
      <c r="C24" s="671" t="s">
        <v>272</v>
      </c>
      <c r="D24" s="614" t="s">
        <v>104</v>
      </c>
      <c r="E24" s="1685" t="s">
        <v>1698</v>
      </c>
      <c r="F24" s="1675">
        <v>5</v>
      </c>
      <c r="G24" s="1692">
        <f>(F24/$F$26)*100</f>
        <v>11.904761904761903</v>
      </c>
      <c r="H24" s="1675"/>
      <c r="I24" s="164"/>
      <c r="J24" s="1672"/>
    </row>
    <row r="25" spans="1:10" ht="57" thickBot="1">
      <c r="A25" s="722">
        <v>12</v>
      </c>
      <c r="B25" s="1680" t="s">
        <v>1697</v>
      </c>
      <c r="C25" s="1682" t="s">
        <v>1701</v>
      </c>
      <c r="D25" s="1685" t="s">
        <v>1693</v>
      </c>
      <c r="E25" s="1685" t="s">
        <v>1982</v>
      </c>
      <c r="F25" s="1674">
        <v>3</v>
      </c>
      <c r="G25" s="1692">
        <f>(F25/$F$26)*100</f>
        <v>7.1428571428571423</v>
      </c>
      <c r="H25" s="1674"/>
      <c r="I25" s="106"/>
      <c r="J25" s="618"/>
    </row>
    <row r="26" spans="1:10" s="107" customFormat="1" ht="48.75" customHeight="1">
      <c r="A26" s="2771" t="s">
        <v>1700</v>
      </c>
      <c r="B26" s="2772"/>
      <c r="C26" s="2772"/>
      <c r="D26" s="2772"/>
      <c r="E26" s="2772"/>
      <c r="F26" s="600">
        <f>SUM(F14:F25)</f>
        <v>42</v>
      </c>
      <c r="G26" s="640"/>
      <c r="H26" s="602"/>
      <c r="I26" s="603"/>
      <c r="J26" s="604"/>
    </row>
    <row r="27" spans="1:10" s="107" customFormat="1" ht="56.25" customHeight="1" thickBot="1">
      <c r="A27" s="2773" t="s">
        <v>44</v>
      </c>
      <c r="B27" s="2774"/>
      <c r="C27" s="2774"/>
      <c r="D27" s="2774"/>
      <c r="E27" s="2774"/>
      <c r="F27" s="605"/>
      <c r="G27" s="642">
        <v>100</v>
      </c>
      <c r="H27" s="606"/>
      <c r="I27" s="607"/>
      <c r="J27" s="608"/>
    </row>
    <row r="28" spans="1:10" s="117" customFormat="1" ht="48" customHeight="1" thickBot="1">
      <c r="A28" s="2410" t="s">
        <v>1981</v>
      </c>
      <c r="B28" s="2411"/>
      <c r="C28" s="2411"/>
      <c r="D28" s="2411"/>
      <c r="E28" s="2411"/>
      <c r="F28" s="2411"/>
      <c r="G28" s="2411"/>
      <c r="H28" s="2411"/>
      <c r="I28" s="2411"/>
      <c r="J28" s="2412"/>
    </row>
    <row r="29" spans="1:10" s="117" customFormat="1" ht="45.75" customHeight="1" thickBot="1">
      <c r="A29" s="2196" t="s">
        <v>28</v>
      </c>
      <c r="B29" s="2197"/>
      <c r="C29" s="2197"/>
      <c r="D29" s="2197"/>
      <c r="E29" s="2197"/>
      <c r="F29" s="2197"/>
      <c r="G29" s="2197"/>
      <c r="H29" s="2197"/>
      <c r="I29" s="2197"/>
      <c r="J29" s="2198"/>
    </row>
    <row r="30" spans="1:10" s="117" customFormat="1" ht="59.25" customHeight="1" thickBot="1">
      <c r="A30" s="2213" t="s">
        <v>23</v>
      </c>
      <c r="B30" s="2215"/>
      <c r="C30" s="2213" t="s">
        <v>22</v>
      </c>
      <c r="D30" s="2214"/>
      <c r="E30" s="2213" t="s">
        <v>24</v>
      </c>
      <c r="F30" s="2215"/>
      <c r="G30" s="2215"/>
      <c r="H30" s="2215"/>
      <c r="I30" s="2215"/>
      <c r="J30" s="2214"/>
    </row>
    <row r="31" spans="1:10" s="117" customFormat="1" ht="48.75" customHeight="1">
      <c r="A31" s="2505" t="s">
        <v>1666</v>
      </c>
      <c r="B31" s="2171"/>
      <c r="C31" s="2171"/>
      <c r="D31" s="2171"/>
      <c r="E31" s="2171"/>
      <c r="F31" s="2171"/>
      <c r="G31" s="2171"/>
      <c r="H31" s="2171"/>
      <c r="I31" s="2171"/>
      <c r="J31" s="2172"/>
    </row>
    <row r="32" spans="1:10" s="117" customFormat="1" ht="34.5" customHeight="1">
      <c r="A32" s="2179" t="s">
        <v>900</v>
      </c>
      <c r="B32" s="2180"/>
      <c r="C32" s="2180"/>
      <c r="D32" s="2180"/>
      <c r="E32" s="2180"/>
      <c r="F32" s="2180"/>
      <c r="G32" s="2180"/>
      <c r="H32" s="2180"/>
      <c r="I32" s="2180"/>
      <c r="J32" s="2181"/>
    </row>
    <row r="33" spans="1:10" s="117" customFormat="1" ht="43.5" customHeight="1">
      <c r="A33" s="2179" t="s">
        <v>901</v>
      </c>
      <c r="B33" s="2180"/>
      <c r="C33" s="2180"/>
      <c r="D33" s="2180"/>
      <c r="E33" s="2180"/>
      <c r="F33" s="2180"/>
      <c r="G33" s="2180"/>
      <c r="H33" s="2180"/>
      <c r="I33" s="2180"/>
      <c r="J33" s="2181"/>
    </row>
    <row r="34" spans="1:10" s="117" customFormat="1" ht="45" customHeight="1" thickBot="1">
      <c r="A34" s="2182" t="s">
        <v>902</v>
      </c>
      <c r="B34" s="2183"/>
      <c r="C34" s="2183"/>
      <c r="D34" s="2183"/>
      <c r="E34" s="2183"/>
      <c r="F34" s="2183"/>
      <c r="G34" s="2183"/>
      <c r="H34" s="2183"/>
      <c r="I34" s="2183"/>
      <c r="J34" s="2184"/>
    </row>
  </sheetData>
  <mergeCells count="29">
    <mergeCell ref="A4:B4"/>
    <mergeCell ref="A1:J1"/>
    <mergeCell ref="C2:F2"/>
    <mergeCell ref="G2:H2"/>
    <mergeCell ref="I2:J2"/>
    <mergeCell ref="A3:B3"/>
    <mergeCell ref="A5:B5"/>
    <mergeCell ref="A9:B9"/>
    <mergeCell ref="A10:J10"/>
    <mergeCell ref="F13:J13"/>
    <mergeCell ref="E22:E23"/>
    <mergeCell ref="F22:F23"/>
    <mergeCell ref="G22:G23"/>
    <mergeCell ref="H22:H23"/>
    <mergeCell ref="I22:I23"/>
    <mergeCell ref="B22:B24"/>
    <mergeCell ref="A12:J12"/>
    <mergeCell ref="A31:J31"/>
    <mergeCell ref="A32:J32"/>
    <mergeCell ref="A33:J33"/>
    <mergeCell ref="A34:J34"/>
    <mergeCell ref="J22:J23"/>
    <mergeCell ref="A26:E26"/>
    <mergeCell ref="A27:E27"/>
    <mergeCell ref="A28:J28"/>
    <mergeCell ref="A29:J29"/>
    <mergeCell ref="A30:B30"/>
    <mergeCell ref="C30:D30"/>
    <mergeCell ref="E30:J30"/>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rowBreaks count="4" manualBreakCount="4">
    <brk id="13" max="16383" man="1"/>
    <brk id="17" max="16383" man="1"/>
    <brk id="20" max="9" man="1"/>
    <brk id="24" max="16383" man="1"/>
  </rowBreaks>
  <drawing r:id="rId2"/>
</worksheet>
</file>

<file path=xl/worksheets/sheet66.xml><?xml version="1.0" encoding="utf-8"?>
<worksheet xmlns="http://schemas.openxmlformats.org/spreadsheetml/2006/main" xmlns:r="http://schemas.openxmlformats.org/officeDocument/2006/relationships">
  <sheetPr>
    <tabColor rgb="FFFF0000"/>
  </sheetPr>
  <dimension ref="A1:J34"/>
  <sheetViews>
    <sheetView topLeftCell="A27" zoomScale="50" zoomScaleNormal="50" workbookViewId="0">
      <selection activeCell="A39" sqref="A39"/>
    </sheetView>
  </sheetViews>
  <sheetFormatPr defaultRowHeight="18.75"/>
  <cols>
    <col min="1" max="1" width="25.85546875" style="128" customWidth="1"/>
    <col min="2" max="2" width="33.140625" style="130" customWidth="1"/>
    <col min="3" max="3" width="36.140625" style="130" customWidth="1"/>
    <col min="4" max="4" width="20.140625" style="615" customWidth="1"/>
    <col min="5" max="5" width="44.42578125" style="130" customWidth="1"/>
    <col min="6" max="6" width="18" style="129" customWidth="1"/>
    <col min="7" max="7" width="20.42578125" style="74" customWidth="1"/>
    <col min="8" max="8" width="19.7109375" style="74" customWidth="1"/>
    <col min="9" max="9" width="18.5703125" style="74" customWidth="1"/>
    <col min="10" max="10" width="22" style="74" customWidth="1"/>
    <col min="11" max="16384" width="9.140625" style="74"/>
  </cols>
  <sheetData>
    <row r="1" spans="1:10" ht="78.75" customHeight="1" thickBot="1">
      <c r="A1" s="2233" t="s">
        <v>42</v>
      </c>
      <c r="B1" s="2234"/>
      <c r="C1" s="2234"/>
      <c r="D1" s="2234"/>
      <c r="E1" s="2234"/>
      <c r="F1" s="2234"/>
      <c r="G1" s="2234"/>
      <c r="H1" s="2234"/>
      <c r="I1" s="2234"/>
      <c r="J1" s="2235"/>
    </row>
    <row r="2" spans="1:10" ht="27.75" customHeight="1" thickBot="1">
      <c r="A2" s="75" t="s">
        <v>1</v>
      </c>
      <c r="B2" s="75">
        <v>107</v>
      </c>
      <c r="C2" s="2329" t="s">
        <v>1003</v>
      </c>
      <c r="D2" s="2330"/>
      <c r="E2" s="2330"/>
      <c r="F2" s="2331"/>
      <c r="G2" s="2188" t="s">
        <v>40</v>
      </c>
      <c r="H2" s="2239"/>
      <c r="I2" s="2188" t="s">
        <v>41</v>
      </c>
      <c r="J2" s="2189"/>
    </row>
    <row r="3" spans="1:10" ht="27" customHeight="1">
      <c r="A3" s="2190" t="s">
        <v>66</v>
      </c>
      <c r="B3" s="2191"/>
      <c r="C3" s="1185" t="s">
        <v>177</v>
      </c>
      <c r="D3" s="610"/>
      <c r="E3" s="1185"/>
      <c r="F3" s="76"/>
      <c r="G3" s="76"/>
      <c r="H3" s="76"/>
      <c r="I3" s="76"/>
      <c r="J3" s="77"/>
    </row>
    <row r="4" spans="1:10" ht="27" customHeight="1">
      <c r="A4" s="2192" t="s">
        <v>67</v>
      </c>
      <c r="B4" s="2193"/>
      <c r="C4" s="1187" t="s">
        <v>93</v>
      </c>
      <c r="D4" s="610"/>
      <c r="E4" s="1187"/>
      <c r="F4" s="76"/>
      <c r="G4" s="76"/>
      <c r="H4" s="76"/>
      <c r="I4" s="76"/>
      <c r="J4" s="77"/>
    </row>
    <row r="5" spans="1:10" ht="27" customHeight="1">
      <c r="A5" s="2194" t="s">
        <v>68</v>
      </c>
      <c r="B5" s="2195"/>
      <c r="C5" s="1189" t="s">
        <v>303</v>
      </c>
      <c r="D5" s="611"/>
      <c r="E5" s="1189"/>
      <c r="F5" s="78"/>
      <c r="G5" s="78"/>
      <c r="H5" s="78"/>
      <c r="I5" s="78"/>
      <c r="J5" s="79"/>
    </row>
    <row r="6" spans="1:10" ht="27" customHeight="1">
      <c r="A6" s="1188" t="s">
        <v>69</v>
      </c>
      <c r="B6" s="1196"/>
      <c r="C6" s="1189" t="s">
        <v>178</v>
      </c>
      <c r="D6" s="611"/>
      <c r="E6" s="1189"/>
      <c r="F6" s="1189"/>
      <c r="G6" s="1189"/>
      <c r="H6" s="1189"/>
      <c r="I6" s="1189"/>
      <c r="J6" s="80"/>
    </row>
    <row r="7" spans="1:10" ht="27" customHeight="1">
      <c r="A7" s="1188" t="s">
        <v>70</v>
      </c>
      <c r="B7" s="1196"/>
      <c r="C7" s="1189" t="s">
        <v>404</v>
      </c>
      <c r="D7" s="611"/>
      <c r="E7" s="1189"/>
      <c r="F7" s="1189"/>
      <c r="G7" s="1189"/>
      <c r="H7" s="1189"/>
      <c r="I7" s="1189"/>
      <c r="J7" s="80"/>
    </row>
    <row r="8" spans="1:10" ht="27" customHeight="1">
      <c r="A8" s="1188" t="s">
        <v>39</v>
      </c>
      <c r="B8" s="1196"/>
      <c r="C8" s="1189" t="s">
        <v>194</v>
      </c>
      <c r="D8" s="611"/>
      <c r="E8" s="1196"/>
      <c r="F8" s="1189"/>
      <c r="G8" s="1189"/>
      <c r="H8" s="1189"/>
      <c r="I8" s="1189"/>
      <c r="J8" s="80"/>
    </row>
    <row r="9" spans="1:10" ht="21" customHeight="1" thickBot="1">
      <c r="A9" s="2194" t="s">
        <v>71</v>
      </c>
      <c r="B9" s="2195"/>
      <c r="C9" s="1196"/>
      <c r="D9" s="611"/>
      <c r="E9" s="1196"/>
      <c r="F9" s="1189"/>
      <c r="G9" s="1189"/>
      <c r="H9" s="1189"/>
      <c r="I9" s="1189"/>
      <c r="J9" s="80"/>
    </row>
    <row r="10" spans="1:10" ht="40.5" customHeight="1" thickBot="1">
      <c r="A10" s="2201" t="s">
        <v>1056</v>
      </c>
      <c r="B10" s="2202"/>
      <c r="C10" s="2202"/>
      <c r="D10" s="2202"/>
      <c r="E10" s="2202"/>
      <c r="F10" s="2202"/>
      <c r="G10" s="2202"/>
      <c r="H10" s="2202"/>
      <c r="I10" s="2202"/>
      <c r="J10" s="2203"/>
    </row>
    <row r="11" spans="1:10" s="83" customFormat="1" ht="81" customHeight="1" thickBot="1">
      <c r="A11" s="567" t="s">
        <v>18</v>
      </c>
      <c r="B11" s="518" t="s">
        <v>728</v>
      </c>
      <c r="C11" s="81" t="s">
        <v>2</v>
      </c>
      <c r="D11" s="612" t="s">
        <v>153</v>
      </c>
      <c r="E11" s="81" t="s">
        <v>26</v>
      </c>
      <c r="F11" s="519" t="s">
        <v>851</v>
      </c>
      <c r="G11" s="520" t="s">
        <v>859</v>
      </c>
      <c r="H11" s="520" t="s">
        <v>27</v>
      </c>
      <c r="I11" s="520" t="s">
        <v>852</v>
      </c>
      <c r="J11" s="521" t="s">
        <v>853</v>
      </c>
    </row>
    <row r="12" spans="1:10" s="83" customFormat="1" ht="14.25" customHeight="1" thickBot="1">
      <c r="A12" s="2346"/>
      <c r="B12" s="2347"/>
      <c r="C12" s="2347"/>
      <c r="D12" s="2347"/>
      <c r="E12" s="2347"/>
      <c r="F12" s="2347"/>
      <c r="G12" s="2347"/>
      <c r="H12" s="2347"/>
      <c r="I12" s="2347"/>
      <c r="J12" s="2348"/>
    </row>
    <row r="13" spans="1:10" s="83" customFormat="1" ht="220.5" customHeight="1">
      <c r="A13" s="832" t="s">
        <v>918</v>
      </c>
      <c r="B13" s="1216" t="s">
        <v>16</v>
      </c>
      <c r="C13" s="289" t="s">
        <v>898</v>
      </c>
      <c r="D13" s="771" t="s">
        <v>167</v>
      </c>
      <c r="E13" s="1204" t="s">
        <v>729</v>
      </c>
      <c r="F13" s="2400" t="s">
        <v>1745</v>
      </c>
      <c r="G13" s="2225"/>
      <c r="H13" s="2225"/>
      <c r="I13" s="2225"/>
      <c r="J13" s="2226"/>
    </row>
    <row r="14" spans="1:10" ht="393" customHeight="1">
      <c r="A14" s="616">
        <v>1</v>
      </c>
      <c r="B14" s="1202" t="s">
        <v>904</v>
      </c>
      <c r="C14" s="1200" t="s">
        <v>903</v>
      </c>
      <c r="D14" s="170" t="s">
        <v>91</v>
      </c>
      <c r="E14" s="1201" t="s">
        <v>969</v>
      </c>
      <c r="F14" s="1214">
        <v>5</v>
      </c>
      <c r="G14" s="568">
        <f t="shared" ref="G14:G23" si="0">(F14/$F$26)*100</f>
        <v>11.363636363636363</v>
      </c>
      <c r="H14" s="1200"/>
      <c r="I14" s="95"/>
      <c r="J14" s="96"/>
    </row>
    <row r="15" spans="1:10" ht="158.25" customHeight="1">
      <c r="A15" s="517">
        <v>2</v>
      </c>
      <c r="B15" s="1234" t="s">
        <v>1053</v>
      </c>
      <c r="C15" s="1233" t="s">
        <v>1777</v>
      </c>
      <c r="D15" s="104" t="s">
        <v>1057</v>
      </c>
      <c r="E15" s="1200" t="s">
        <v>1630</v>
      </c>
      <c r="F15" s="1214">
        <v>3</v>
      </c>
      <c r="G15" s="568">
        <f t="shared" si="0"/>
        <v>6.8181818181818175</v>
      </c>
      <c r="H15" s="93"/>
      <c r="I15" s="97"/>
      <c r="J15" s="96"/>
    </row>
    <row r="16" spans="1:10" ht="95.25" customHeight="1">
      <c r="A16" s="517">
        <v>3</v>
      </c>
      <c r="B16" s="1234" t="s">
        <v>181</v>
      </c>
      <c r="C16" s="1233" t="s">
        <v>195</v>
      </c>
      <c r="D16" s="104">
        <v>480</v>
      </c>
      <c r="E16" s="1200" t="s">
        <v>179</v>
      </c>
      <c r="F16" s="1214">
        <v>3</v>
      </c>
      <c r="G16" s="568">
        <f t="shared" si="0"/>
        <v>6.8181818181818175</v>
      </c>
      <c r="H16" s="93"/>
      <c r="I16" s="97"/>
      <c r="J16" s="96"/>
    </row>
    <row r="17" spans="1:10" ht="79.5" customHeight="1">
      <c r="A17" s="517">
        <v>4</v>
      </c>
      <c r="B17" s="1234" t="s">
        <v>182</v>
      </c>
      <c r="C17" s="104" t="s">
        <v>183</v>
      </c>
      <c r="D17" s="104" t="s">
        <v>184</v>
      </c>
      <c r="E17" s="1202" t="s">
        <v>185</v>
      </c>
      <c r="F17" s="1214">
        <v>3</v>
      </c>
      <c r="G17" s="568">
        <f t="shared" si="0"/>
        <v>6.8181818181818175</v>
      </c>
      <c r="H17" s="93"/>
      <c r="I17" s="97"/>
      <c r="J17" s="96"/>
    </row>
    <row r="18" spans="1:10" ht="169.5" customHeight="1">
      <c r="A18" s="517">
        <v>5</v>
      </c>
      <c r="B18" s="141" t="s">
        <v>186</v>
      </c>
      <c r="C18" s="1078" t="s">
        <v>191</v>
      </c>
      <c r="D18" s="104" t="s">
        <v>192</v>
      </c>
      <c r="E18" s="104" t="s">
        <v>180</v>
      </c>
      <c r="F18" s="19">
        <v>5</v>
      </c>
      <c r="G18" s="568">
        <f t="shared" si="0"/>
        <v>11.363636363636363</v>
      </c>
      <c r="H18" s="93"/>
      <c r="I18" s="97"/>
      <c r="J18" s="96"/>
    </row>
    <row r="19" spans="1:10" ht="102" customHeight="1">
      <c r="A19" s="517">
        <v>6</v>
      </c>
      <c r="B19" s="1234" t="s">
        <v>190</v>
      </c>
      <c r="C19" s="1078" t="s">
        <v>187</v>
      </c>
      <c r="D19" s="613" t="s">
        <v>188</v>
      </c>
      <c r="E19" s="1233" t="s">
        <v>189</v>
      </c>
      <c r="F19" s="19">
        <v>5</v>
      </c>
      <c r="G19" s="568">
        <f t="shared" si="0"/>
        <v>11.363636363636363</v>
      </c>
      <c r="H19" s="93"/>
      <c r="I19" s="97"/>
      <c r="J19" s="96"/>
    </row>
    <row r="20" spans="1:10" ht="163.5" customHeight="1">
      <c r="A20" s="443">
        <v>7</v>
      </c>
      <c r="B20" s="1234" t="s">
        <v>15</v>
      </c>
      <c r="C20" s="1200" t="s">
        <v>413</v>
      </c>
      <c r="D20" s="413" t="s">
        <v>104</v>
      </c>
      <c r="E20" s="1202" t="s">
        <v>1776</v>
      </c>
      <c r="F20" s="19">
        <v>5</v>
      </c>
      <c r="G20" s="568">
        <f t="shared" si="0"/>
        <v>11.363636363636363</v>
      </c>
      <c r="H20" s="93"/>
      <c r="I20" s="97"/>
      <c r="J20" s="96"/>
    </row>
    <row r="21" spans="1:10" ht="159" customHeight="1">
      <c r="A21" s="443">
        <v>8</v>
      </c>
      <c r="B21" s="756" t="s">
        <v>465</v>
      </c>
      <c r="C21" s="141" t="s">
        <v>464</v>
      </c>
      <c r="D21" s="179" t="s">
        <v>104</v>
      </c>
      <c r="E21" s="191" t="s">
        <v>467</v>
      </c>
      <c r="F21" s="1214">
        <v>2</v>
      </c>
      <c r="G21" s="568">
        <f t="shared" si="0"/>
        <v>4.5454545454545459</v>
      </c>
      <c r="H21" s="93"/>
      <c r="I21" s="97"/>
      <c r="J21" s="96"/>
    </row>
    <row r="22" spans="1:10" ht="262.5" customHeight="1">
      <c r="A22" s="443">
        <v>9</v>
      </c>
      <c r="B22" s="1200" t="s">
        <v>766</v>
      </c>
      <c r="C22" s="1200" t="s">
        <v>908</v>
      </c>
      <c r="D22" s="179" t="s">
        <v>104</v>
      </c>
      <c r="E22" s="1200" t="s">
        <v>1313</v>
      </c>
      <c r="F22" s="1200">
        <v>3</v>
      </c>
      <c r="G22" s="568">
        <f t="shared" si="0"/>
        <v>6.8181818181818175</v>
      </c>
      <c r="H22" s="65"/>
      <c r="I22" s="617"/>
      <c r="J22" s="618"/>
    </row>
    <row r="23" spans="1:10" ht="119.25" customHeight="1">
      <c r="A23" s="443">
        <v>10</v>
      </c>
      <c r="B23" s="2256" t="s">
        <v>30</v>
      </c>
      <c r="C23" s="1078" t="s">
        <v>141</v>
      </c>
      <c r="D23" s="104" t="s">
        <v>302</v>
      </c>
      <c r="E23" s="2344" t="s">
        <v>1058</v>
      </c>
      <c r="F23" s="2584">
        <v>5</v>
      </c>
      <c r="G23" s="2362">
        <f t="shared" si="0"/>
        <v>11.363636363636363</v>
      </c>
      <c r="H23" s="2252"/>
      <c r="I23" s="2252"/>
      <c r="J23" s="2248"/>
    </row>
    <row r="24" spans="1:10" ht="205.5" customHeight="1">
      <c r="A24" s="443">
        <v>11</v>
      </c>
      <c r="B24" s="2257"/>
      <c r="C24" s="1233" t="s">
        <v>140</v>
      </c>
      <c r="D24" s="104" t="s">
        <v>301</v>
      </c>
      <c r="E24" s="2395"/>
      <c r="F24" s="2671"/>
      <c r="G24" s="2363"/>
      <c r="H24" s="2253"/>
      <c r="I24" s="2253"/>
      <c r="J24" s="2250"/>
    </row>
    <row r="25" spans="1:10" ht="105" customHeight="1" thickBot="1">
      <c r="A25" s="443">
        <v>12</v>
      </c>
      <c r="B25" s="2258"/>
      <c r="C25" s="671" t="s">
        <v>272</v>
      </c>
      <c r="D25" s="614" t="s">
        <v>104</v>
      </c>
      <c r="E25" s="1200" t="s">
        <v>274</v>
      </c>
      <c r="F25" s="19">
        <v>5</v>
      </c>
      <c r="G25" s="568">
        <f>(F25/$F$26)*100</f>
        <v>11.363636363636363</v>
      </c>
      <c r="H25" s="1214"/>
      <c r="I25" s="95"/>
      <c r="J25" s="96"/>
    </row>
    <row r="26" spans="1:10" s="107" customFormat="1" ht="48.75" customHeight="1">
      <c r="A26" s="2831" t="s">
        <v>45</v>
      </c>
      <c r="B26" s="2832"/>
      <c r="C26" s="2832"/>
      <c r="D26" s="2832"/>
      <c r="E26" s="2832"/>
      <c r="F26" s="639">
        <f>SUM(F14:F25)</f>
        <v>44</v>
      </c>
      <c r="G26" s="640"/>
      <c r="H26" s="330"/>
      <c r="I26" s="331"/>
      <c r="J26" s="332"/>
    </row>
    <row r="27" spans="1:10" s="107" customFormat="1" ht="56.25" customHeight="1" thickBot="1">
      <c r="A27" s="2833" t="s">
        <v>44</v>
      </c>
      <c r="B27" s="2834"/>
      <c r="C27" s="2834"/>
      <c r="D27" s="2834"/>
      <c r="E27" s="2834"/>
      <c r="F27" s="641"/>
      <c r="G27" s="642">
        <v>100</v>
      </c>
      <c r="H27" s="643"/>
      <c r="I27" s="644"/>
      <c r="J27" s="336"/>
    </row>
    <row r="28" spans="1:10" s="117" customFormat="1" ht="85.5" customHeight="1" thickBot="1">
      <c r="A28" s="2410" t="s">
        <v>1775</v>
      </c>
      <c r="B28" s="2411"/>
      <c r="C28" s="2411"/>
      <c r="D28" s="2411"/>
      <c r="E28" s="2411"/>
      <c r="F28" s="2411"/>
      <c r="G28" s="2411"/>
      <c r="H28" s="2411"/>
      <c r="I28" s="2411"/>
      <c r="J28" s="2412"/>
    </row>
    <row r="29" spans="1:10" s="117" customFormat="1" ht="45.75" customHeight="1" thickBot="1">
      <c r="A29" s="2196" t="s">
        <v>28</v>
      </c>
      <c r="B29" s="2197"/>
      <c r="C29" s="2197"/>
      <c r="D29" s="2197"/>
      <c r="E29" s="2197"/>
      <c r="F29" s="2197"/>
      <c r="G29" s="2197"/>
      <c r="H29" s="2197"/>
      <c r="I29" s="2197"/>
      <c r="J29" s="2198"/>
    </row>
    <row r="30" spans="1:10" s="117" customFormat="1" ht="59.25" customHeight="1" thickBot="1">
      <c r="A30" s="2213" t="s">
        <v>23</v>
      </c>
      <c r="B30" s="2215"/>
      <c r="C30" s="2213" t="s">
        <v>22</v>
      </c>
      <c r="D30" s="2214"/>
      <c r="E30" s="2213" t="s">
        <v>24</v>
      </c>
      <c r="F30" s="2215"/>
      <c r="G30" s="2215"/>
      <c r="H30" s="2215"/>
      <c r="I30" s="2215"/>
      <c r="J30" s="2214"/>
    </row>
    <row r="31" spans="1:10" s="117" customFormat="1" ht="42.75" customHeight="1">
      <c r="A31" s="2499" t="s">
        <v>1666</v>
      </c>
      <c r="B31" s="2500"/>
      <c r="C31" s="2500"/>
      <c r="D31" s="2500"/>
      <c r="E31" s="2500"/>
      <c r="F31" s="2500"/>
      <c r="G31" s="2500"/>
      <c r="H31" s="2500"/>
      <c r="I31" s="2500"/>
      <c r="J31" s="2501"/>
    </row>
    <row r="32" spans="1:10" s="117" customFormat="1" ht="36" customHeight="1">
      <c r="A32" s="2352" t="s">
        <v>900</v>
      </c>
      <c r="B32" s="2353"/>
      <c r="C32" s="2353"/>
      <c r="D32" s="2353"/>
      <c r="E32" s="2353"/>
      <c r="F32" s="2353"/>
      <c r="G32" s="2353"/>
      <c r="H32" s="2353"/>
      <c r="I32" s="2353"/>
      <c r="J32" s="2354"/>
    </row>
    <row r="33" spans="1:10" s="117" customFormat="1" ht="58.5" customHeight="1">
      <c r="A33" s="2352" t="s">
        <v>901</v>
      </c>
      <c r="B33" s="2353"/>
      <c r="C33" s="2353"/>
      <c r="D33" s="2353"/>
      <c r="E33" s="2353"/>
      <c r="F33" s="2353"/>
      <c r="G33" s="2353"/>
      <c r="H33" s="2353"/>
      <c r="I33" s="2353"/>
      <c r="J33" s="2354"/>
    </row>
    <row r="34" spans="1:10" s="117" customFormat="1" ht="52.5" customHeight="1" thickBot="1">
      <c r="A34" s="2355" t="s">
        <v>902</v>
      </c>
      <c r="B34" s="2356"/>
      <c r="C34" s="2356"/>
      <c r="D34" s="2356"/>
      <c r="E34" s="2356"/>
      <c r="F34" s="2356"/>
      <c r="G34" s="2356"/>
      <c r="H34" s="2356"/>
      <c r="I34" s="2356"/>
      <c r="J34" s="2357"/>
    </row>
  </sheetData>
  <mergeCells count="29">
    <mergeCell ref="A4:B4"/>
    <mergeCell ref="A1:J1"/>
    <mergeCell ref="C2:F2"/>
    <mergeCell ref="G2:H2"/>
    <mergeCell ref="I2:J2"/>
    <mergeCell ref="A3:B3"/>
    <mergeCell ref="A5:B5"/>
    <mergeCell ref="B23:B25"/>
    <mergeCell ref="F13:J13"/>
    <mergeCell ref="E23:E24"/>
    <mergeCell ref="F23:F24"/>
    <mergeCell ref="G23:G24"/>
    <mergeCell ref="H23:H24"/>
    <mergeCell ref="I23:I24"/>
    <mergeCell ref="J23:J24"/>
    <mergeCell ref="A9:B9"/>
    <mergeCell ref="A10:J10"/>
    <mergeCell ref="A12:J12"/>
    <mergeCell ref="A26:E26"/>
    <mergeCell ref="A27:E27"/>
    <mergeCell ref="A34:J34"/>
    <mergeCell ref="A28:J28"/>
    <mergeCell ref="A29:J29"/>
    <mergeCell ref="A30:B30"/>
    <mergeCell ref="C30:D30"/>
    <mergeCell ref="E30:J30"/>
    <mergeCell ref="A31:J31"/>
    <mergeCell ref="A32:J32"/>
    <mergeCell ref="A33:J33"/>
  </mergeCells>
  <pageMargins left="0.19685039370078741" right="0.19685039370078741" top="0.23622047244094491" bottom="0.39370078740157483" header="0.19685039370078741" footer="0.19685039370078741"/>
  <pageSetup paperSize="9" scale="55" orientation="landscape" verticalDpi="1200" r:id="rId1"/>
  <headerFooter alignWithMargins="0">
    <oddFooter>&amp;R&amp;P di &amp;N</oddFooter>
  </headerFooter>
  <drawing r:id="rId2"/>
</worksheet>
</file>

<file path=xl/worksheets/sheet67.xml><?xml version="1.0" encoding="utf-8"?>
<worksheet xmlns="http://schemas.openxmlformats.org/spreadsheetml/2006/main" xmlns:r="http://schemas.openxmlformats.org/officeDocument/2006/relationships">
  <sheetPr>
    <tabColor rgb="FFFF0000"/>
  </sheetPr>
  <dimension ref="A1:L36"/>
  <sheetViews>
    <sheetView view="pageBreakPreview" topLeftCell="A29" zoomScale="53" zoomScaleNormal="46" zoomScaleSheetLayoutView="53" zoomScalePageLayoutView="51" workbookViewId="0">
      <selection activeCell="C39" sqref="C39"/>
    </sheetView>
  </sheetViews>
  <sheetFormatPr defaultRowHeight="18.75"/>
  <cols>
    <col min="1" max="1" width="22.5703125" style="128" customWidth="1"/>
    <col min="2" max="2" width="42.5703125" style="130" customWidth="1"/>
    <col min="3" max="3" width="54.7109375" style="130" customWidth="1"/>
    <col min="4" max="4" width="26.42578125" style="130" customWidth="1"/>
    <col min="5" max="5" width="56" style="130" customWidth="1"/>
    <col min="6" max="6" width="15.28515625" style="130" customWidth="1"/>
    <col min="7" max="7" width="62.5703125" style="74" customWidth="1"/>
    <col min="8" max="8" width="21.140625" style="74" hidden="1" customWidth="1"/>
    <col min="9" max="9" width="20" style="74" hidden="1" customWidth="1"/>
    <col min="10" max="10" width="18.7109375" style="74" hidden="1" customWidth="1"/>
    <col min="11" max="16384" width="9.140625" style="74"/>
  </cols>
  <sheetData>
    <row r="1" spans="1:10" ht="78.75" customHeight="1" thickBot="1">
      <c r="A1" s="2233" t="s">
        <v>42</v>
      </c>
      <c r="B1" s="2234"/>
      <c r="C1" s="2234"/>
      <c r="D1" s="2234"/>
      <c r="E1" s="2234"/>
      <c r="F1" s="2234"/>
      <c r="G1" s="2234"/>
      <c r="H1" s="2234"/>
      <c r="I1" s="2234"/>
      <c r="J1" s="2235"/>
    </row>
    <row r="2" spans="1:10" ht="40.5" customHeight="1" thickBot="1">
      <c r="A2" s="75" t="s">
        <v>1</v>
      </c>
      <c r="B2" s="75">
        <v>49</v>
      </c>
      <c r="C2" s="2188" t="s">
        <v>0</v>
      </c>
      <c r="D2" s="2239"/>
      <c r="E2" s="2239"/>
      <c r="F2" s="2189"/>
      <c r="G2" s="2188" t="s">
        <v>40</v>
      </c>
      <c r="H2" s="2239"/>
      <c r="I2" s="2188" t="s">
        <v>41</v>
      </c>
      <c r="J2" s="2189"/>
    </row>
    <row r="3" spans="1:10" ht="18.75" customHeight="1">
      <c r="A3" s="2190" t="s">
        <v>198</v>
      </c>
      <c r="B3" s="2191"/>
      <c r="C3" s="2191" t="s">
        <v>1990</v>
      </c>
      <c r="D3" s="2191"/>
      <c r="E3" s="646"/>
      <c r="F3" s="2191"/>
      <c r="G3" s="2191"/>
      <c r="H3" s="646"/>
      <c r="I3" s="646"/>
      <c r="J3" s="77"/>
    </row>
    <row r="4" spans="1:10" ht="18.75" customHeight="1">
      <c r="A4" s="553" t="s">
        <v>67</v>
      </c>
      <c r="B4" s="638"/>
      <c r="C4" s="2193" t="s">
        <v>93</v>
      </c>
      <c r="D4" s="2193"/>
      <c r="E4" s="379"/>
      <c r="F4" s="2193"/>
      <c r="G4" s="2193"/>
      <c r="H4" s="379"/>
      <c r="I4" s="379"/>
      <c r="J4" s="77"/>
    </row>
    <row r="5" spans="1:10">
      <c r="A5" s="134" t="s">
        <v>68</v>
      </c>
      <c r="B5" s="379"/>
      <c r="C5" s="2195" t="s">
        <v>1991</v>
      </c>
      <c r="D5" s="2195"/>
      <c r="E5" s="78"/>
      <c r="F5" s="2195"/>
      <c r="G5" s="2195"/>
      <c r="H5" s="2195"/>
      <c r="I5" s="2195"/>
      <c r="J5" s="79"/>
    </row>
    <row r="6" spans="1:10">
      <c r="A6" s="631" t="s">
        <v>69</v>
      </c>
      <c r="B6" s="379"/>
      <c r="C6" s="2195" t="s">
        <v>152</v>
      </c>
      <c r="D6" s="2195"/>
      <c r="E6" s="379"/>
      <c r="F6" s="2195"/>
      <c r="G6" s="2195"/>
      <c r="H6" s="379"/>
      <c r="I6" s="379"/>
      <c r="J6" s="80"/>
    </row>
    <row r="7" spans="1:10">
      <c r="A7" s="631" t="s">
        <v>215</v>
      </c>
      <c r="B7" s="379"/>
      <c r="C7" s="2195" t="s">
        <v>1992</v>
      </c>
      <c r="D7" s="2195"/>
      <c r="E7" s="2195"/>
      <c r="F7" s="2195"/>
      <c r="G7" s="2195"/>
      <c r="H7" s="379"/>
      <c r="I7" s="379"/>
      <c r="J7" s="80"/>
    </row>
    <row r="8" spans="1:10" ht="28.5" customHeight="1">
      <c r="A8" s="631" t="s">
        <v>121</v>
      </c>
      <c r="B8" s="379"/>
      <c r="C8" s="78" t="s">
        <v>109</v>
      </c>
      <c r="D8" s="78"/>
      <c r="E8" s="78"/>
      <c r="F8" s="2195"/>
      <c r="G8" s="2195"/>
      <c r="H8" s="2195"/>
      <c r="I8" s="2195"/>
      <c r="J8" s="80"/>
    </row>
    <row r="9" spans="1:10">
      <c r="A9" s="631" t="s">
        <v>1095</v>
      </c>
      <c r="B9" s="379"/>
      <c r="C9" s="630"/>
      <c r="D9" s="78"/>
      <c r="E9" s="78"/>
      <c r="F9" s="630"/>
      <c r="G9" s="630"/>
      <c r="H9" s="630"/>
      <c r="I9" s="630"/>
      <c r="J9" s="80"/>
    </row>
    <row r="10" spans="1:10" ht="19.5" thickBot="1">
      <c r="A10" s="555" t="s">
        <v>71</v>
      </c>
      <c r="B10" s="363"/>
      <c r="C10" s="630" t="s">
        <v>387</v>
      </c>
      <c r="D10" s="363"/>
      <c r="E10" s="363"/>
      <c r="F10" s="379"/>
      <c r="G10" s="630"/>
      <c r="H10" s="630"/>
      <c r="I10" s="630"/>
      <c r="J10" s="80"/>
    </row>
    <row r="11" spans="1:10" ht="22.5" customHeight="1" thickBot="1">
      <c r="A11" s="2201" t="s">
        <v>1993</v>
      </c>
      <c r="B11" s="2202"/>
      <c r="C11" s="2202"/>
      <c r="D11" s="2202"/>
      <c r="E11" s="2202"/>
      <c r="F11" s="2202"/>
      <c r="G11" s="2202"/>
      <c r="H11" s="2202"/>
      <c r="I11" s="2202"/>
      <c r="J11" s="2203"/>
    </row>
    <row r="12" spans="1:10" s="83" customFormat="1" ht="85.5" customHeight="1" thickBot="1">
      <c r="A12" s="636" t="s">
        <v>929</v>
      </c>
      <c r="B12" s="444" t="s">
        <v>728</v>
      </c>
      <c r="C12" s="628" t="s">
        <v>2</v>
      </c>
      <c r="D12" s="287" t="s">
        <v>202</v>
      </c>
      <c r="E12" s="287" t="s">
        <v>26</v>
      </c>
      <c r="F12" s="365" t="s">
        <v>851</v>
      </c>
      <c r="G12" s="366" t="s">
        <v>859</v>
      </c>
      <c r="H12" s="366" t="s">
        <v>27</v>
      </c>
      <c r="I12" s="366" t="s">
        <v>852</v>
      </c>
      <c r="J12" s="367" t="s">
        <v>853</v>
      </c>
    </row>
    <row r="13" spans="1:10" s="83" customFormat="1" ht="17.25" customHeight="1" thickBot="1">
      <c r="A13" s="84"/>
      <c r="B13" s="142"/>
      <c r="C13" s="634"/>
      <c r="D13" s="85"/>
      <c r="E13" s="85"/>
      <c r="F13" s="380"/>
      <c r="G13" s="87"/>
      <c r="H13" s="88"/>
      <c r="I13" s="1723"/>
      <c r="J13" s="1722"/>
    </row>
    <row r="14" spans="1:10" s="83" customFormat="1" ht="213" customHeight="1">
      <c r="A14" s="766" t="s">
        <v>918</v>
      </c>
      <c r="B14" s="809" t="s">
        <v>16</v>
      </c>
      <c r="C14" s="1715" t="s">
        <v>898</v>
      </c>
      <c r="D14" s="465" t="s">
        <v>167</v>
      </c>
      <c r="E14" s="1715" t="s">
        <v>729</v>
      </c>
      <c r="F14" s="2325" t="s">
        <v>1762</v>
      </c>
      <c r="G14" s="2326"/>
      <c r="H14" s="2326"/>
      <c r="I14" s="2326"/>
      <c r="J14" s="2327"/>
    </row>
    <row r="15" spans="1:10" ht="69" customHeight="1">
      <c r="A15" s="805">
        <v>1</v>
      </c>
      <c r="B15" s="804" t="s">
        <v>25</v>
      </c>
      <c r="C15" s="803" t="s">
        <v>4</v>
      </c>
      <c r="D15" s="179" t="s">
        <v>104</v>
      </c>
      <c r="E15" s="805" t="s">
        <v>17</v>
      </c>
      <c r="F15" s="801">
        <v>3</v>
      </c>
      <c r="G15" s="807">
        <f t="shared" ref="G15:G24" si="0">(F15/$F$27)*100</f>
        <v>7.8947368421052628</v>
      </c>
      <c r="H15" s="805"/>
      <c r="I15" s="801"/>
      <c r="J15" s="96"/>
    </row>
    <row r="16" spans="1:10" ht="50.25" customHeight="1">
      <c r="A16" s="1717">
        <v>2</v>
      </c>
      <c r="B16" s="1721" t="s">
        <v>2000</v>
      </c>
      <c r="C16" s="1720" t="s">
        <v>2002</v>
      </c>
      <c r="D16" s="179">
        <v>412</v>
      </c>
      <c r="E16" s="1717" t="s">
        <v>2001</v>
      </c>
      <c r="F16" s="1719">
        <v>4</v>
      </c>
      <c r="G16" s="1718">
        <f t="shared" si="0"/>
        <v>10.526315789473683</v>
      </c>
      <c r="H16" s="1717"/>
      <c r="I16" s="95"/>
      <c r="J16" s="96"/>
    </row>
    <row r="17" spans="1:10" ht="71.25" customHeight="1">
      <c r="A17" s="1717">
        <v>3</v>
      </c>
      <c r="B17" s="805" t="s">
        <v>1999</v>
      </c>
      <c r="C17" s="803" t="s">
        <v>6</v>
      </c>
      <c r="D17" s="805">
        <v>1.27</v>
      </c>
      <c r="E17" s="805" t="s">
        <v>1994</v>
      </c>
      <c r="F17" s="801">
        <v>2</v>
      </c>
      <c r="G17" s="807">
        <f t="shared" si="0"/>
        <v>5.2631578947368416</v>
      </c>
      <c r="H17" s="93"/>
      <c r="I17" s="97"/>
      <c r="J17" s="96"/>
    </row>
    <row r="18" spans="1:10" ht="71.25" customHeight="1">
      <c r="A18" s="1717">
        <v>4</v>
      </c>
      <c r="B18" s="2344" t="s">
        <v>923</v>
      </c>
      <c r="C18" s="805" t="s">
        <v>110</v>
      </c>
      <c r="D18" s="805">
        <v>68.7</v>
      </c>
      <c r="E18" s="805" t="s">
        <v>74</v>
      </c>
      <c r="F18" s="801">
        <v>2</v>
      </c>
      <c r="G18" s="807">
        <f t="shared" si="0"/>
        <v>5.2631578947368416</v>
      </c>
      <c r="H18" s="93"/>
      <c r="I18" s="97"/>
      <c r="J18" s="96"/>
    </row>
    <row r="19" spans="1:10" ht="81" customHeight="1">
      <c r="A19" s="1717">
        <v>5</v>
      </c>
      <c r="B19" s="2345"/>
      <c r="C19" s="1712" t="s">
        <v>34</v>
      </c>
      <c r="D19" s="1712">
        <v>5.3</v>
      </c>
      <c r="E19" s="1713" t="s">
        <v>155</v>
      </c>
      <c r="F19" s="1716">
        <v>2</v>
      </c>
      <c r="G19" s="1714">
        <f t="shared" si="0"/>
        <v>5.2631578947368416</v>
      </c>
      <c r="H19" s="93"/>
      <c r="I19" s="97"/>
      <c r="J19" s="96"/>
    </row>
    <row r="20" spans="1:10" ht="131.25" customHeight="1">
      <c r="A20" s="1717">
        <v>6</v>
      </c>
      <c r="B20" s="1713" t="s">
        <v>38</v>
      </c>
      <c r="C20" s="1713" t="s">
        <v>1995</v>
      </c>
      <c r="D20" s="1713" t="s">
        <v>1996</v>
      </c>
      <c r="E20" s="1713" t="s">
        <v>2003</v>
      </c>
      <c r="F20" s="1716">
        <v>5</v>
      </c>
      <c r="G20" s="1714">
        <f t="shared" si="0"/>
        <v>13.157894736842104</v>
      </c>
      <c r="H20" s="93"/>
      <c r="I20" s="97"/>
      <c r="J20" s="96"/>
    </row>
    <row r="21" spans="1:10" ht="147" customHeight="1">
      <c r="A21" s="1717">
        <v>7</v>
      </c>
      <c r="B21" s="943" t="s">
        <v>1449</v>
      </c>
      <c r="C21" s="924" t="s">
        <v>1451</v>
      </c>
      <c r="D21" s="179" t="s">
        <v>104</v>
      </c>
      <c r="E21" s="923" t="s">
        <v>1450</v>
      </c>
      <c r="F21" s="805">
        <v>5</v>
      </c>
      <c r="G21" s="807">
        <f t="shared" si="0"/>
        <v>13.157894736842104</v>
      </c>
      <c r="H21" s="93"/>
      <c r="I21" s="97"/>
      <c r="J21" s="96"/>
    </row>
    <row r="22" spans="1:10" ht="189" customHeight="1">
      <c r="A22" s="1717">
        <v>8</v>
      </c>
      <c r="B22" s="805" t="s">
        <v>766</v>
      </c>
      <c r="C22" s="803" t="s">
        <v>908</v>
      </c>
      <c r="D22" s="778" t="s">
        <v>167</v>
      </c>
      <c r="E22" s="803" t="s">
        <v>1313</v>
      </c>
      <c r="F22" s="801">
        <v>3</v>
      </c>
      <c r="G22" s="807">
        <f t="shared" si="0"/>
        <v>7.8947368421052628</v>
      </c>
      <c r="H22" s="805"/>
      <c r="I22" s="97"/>
      <c r="J22" s="96"/>
    </row>
    <row r="23" spans="1:10" ht="189.75" customHeight="1">
      <c r="A23" s="671">
        <v>9</v>
      </c>
      <c r="B23" s="774" t="s">
        <v>465</v>
      </c>
      <c r="C23" s="803" t="s">
        <v>464</v>
      </c>
      <c r="D23" s="179" t="s">
        <v>104</v>
      </c>
      <c r="E23" s="775" t="s">
        <v>467</v>
      </c>
      <c r="F23" s="801">
        <v>2</v>
      </c>
      <c r="G23" s="807">
        <f t="shared" si="0"/>
        <v>5.2631578947368416</v>
      </c>
      <c r="H23" s="93"/>
      <c r="I23" s="97"/>
      <c r="J23" s="96"/>
    </row>
    <row r="24" spans="1:10" ht="82.5" customHeight="1">
      <c r="A24" s="671">
        <v>10</v>
      </c>
      <c r="B24" s="2256" t="s">
        <v>30</v>
      </c>
      <c r="C24" s="629" t="s">
        <v>76</v>
      </c>
      <c r="D24" s="413" t="s">
        <v>158</v>
      </c>
      <c r="E24" s="2344" t="s">
        <v>1997</v>
      </c>
      <c r="F24" s="2252">
        <v>5</v>
      </c>
      <c r="G24" s="2381">
        <f t="shared" si="0"/>
        <v>13.157894736842104</v>
      </c>
      <c r="H24" s="2252"/>
      <c r="I24" s="2252"/>
      <c r="J24" s="2248"/>
    </row>
    <row r="25" spans="1:10" ht="162.75" customHeight="1">
      <c r="A25" s="671">
        <v>11</v>
      </c>
      <c r="B25" s="2257"/>
      <c r="C25" s="629" t="s">
        <v>140</v>
      </c>
      <c r="D25" s="156" t="s">
        <v>295</v>
      </c>
      <c r="E25" s="2345"/>
      <c r="F25" s="2253"/>
      <c r="G25" s="2383"/>
      <c r="H25" s="2253"/>
      <c r="I25" s="2253"/>
      <c r="J25" s="2250"/>
    </row>
    <row r="26" spans="1:10" ht="141.75" customHeight="1">
      <c r="A26" s="637">
        <v>12</v>
      </c>
      <c r="B26" s="2258"/>
      <c r="C26" s="635" t="s">
        <v>1998</v>
      </c>
      <c r="D26" s="447" t="s">
        <v>104</v>
      </c>
      <c r="E26" s="632" t="s">
        <v>978</v>
      </c>
      <c r="F26" s="627">
        <v>5</v>
      </c>
      <c r="G26" s="633">
        <f>(F26/$F$27)*100</f>
        <v>13.157894736842104</v>
      </c>
      <c r="H26" s="625"/>
      <c r="I26" s="164"/>
      <c r="J26" s="626"/>
    </row>
    <row r="27" spans="1:10" s="107" customFormat="1" ht="37.5" customHeight="1">
      <c r="A27" s="2841" t="s">
        <v>45</v>
      </c>
      <c r="B27" s="2842"/>
      <c r="C27" s="2842"/>
      <c r="D27" s="2842"/>
      <c r="E27" s="2842"/>
      <c r="F27" s="343">
        <f>SUM(F14:F26)</f>
        <v>38</v>
      </c>
      <c r="G27" s="378"/>
      <c r="H27" s="101"/>
      <c r="I27" s="101"/>
      <c r="J27" s="351"/>
    </row>
    <row r="28" spans="1:10" s="107" customFormat="1" ht="44.25" customHeight="1">
      <c r="A28" s="2843" t="s">
        <v>44</v>
      </c>
      <c r="B28" s="2842"/>
      <c r="C28" s="2842"/>
      <c r="D28" s="2842"/>
      <c r="E28" s="2842"/>
      <c r="F28" s="343"/>
      <c r="G28" s="343">
        <v>100</v>
      </c>
      <c r="H28" s="352"/>
      <c r="I28" s="353"/>
      <c r="J28" s="354"/>
    </row>
    <row r="29" spans="1:10" s="117" customFormat="1" ht="35.25" customHeight="1" thickBot="1">
      <c r="A29" s="2410" t="s">
        <v>21</v>
      </c>
      <c r="B29" s="2411"/>
      <c r="C29" s="2411"/>
      <c r="D29" s="2411"/>
      <c r="E29" s="2411"/>
      <c r="F29" s="2411"/>
      <c r="G29" s="2411"/>
      <c r="H29" s="2411"/>
      <c r="I29" s="2411"/>
      <c r="J29" s="2412"/>
    </row>
    <row r="30" spans="1:10" s="117" customFormat="1" ht="33.75" customHeight="1" thickBot="1">
      <c r="A30" s="2196" t="s">
        <v>28</v>
      </c>
      <c r="B30" s="2197"/>
      <c r="C30" s="2197"/>
      <c r="D30" s="2197"/>
      <c r="E30" s="2197"/>
      <c r="F30" s="2197"/>
      <c r="G30" s="2197"/>
      <c r="H30" s="2197"/>
      <c r="I30" s="2197"/>
      <c r="J30" s="2198"/>
    </row>
    <row r="31" spans="1:10" s="117" customFormat="1" ht="59.25" customHeight="1" thickBot="1">
      <c r="A31" s="2844" t="s">
        <v>23</v>
      </c>
      <c r="B31" s="2845"/>
      <c r="C31" s="2846"/>
      <c r="D31" s="2415" t="s">
        <v>22</v>
      </c>
      <c r="E31" s="2417"/>
      <c r="F31" s="2415" t="s">
        <v>24</v>
      </c>
      <c r="G31" s="2416"/>
      <c r="H31" s="2416"/>
      <c r="I31" s="2416"/>
      <c r="J31" s="2417"/>
    </row>
    <row r="32" spans="1:10" s="117" customFormat="1" ht="42.75" customHeight="1">
      <c r="A32" s="2847" t="s">
        <v>1666</v>
      </c>
      <c r="B32" s="2848"/>
      <c r="C32" s="2848"/>
      <c r="D32" s="2848"/>
      <c r="E32" s="2848"/>
      <c r="F32" s="2848"/>
      <c r="G32" s="2848"/>
      <c r="H32" s="2848"/>
      <c r="I32" s="2848"/>
      <c r="J32" s="2849"/>
    </row>
    <row r="33" spans="1:12" s="117" customFormat="1" ht="38.25" customHeight="1">
      <c r="A33" s="2835" t="s">
        <v>900</v>
      </c>
      <c r="B33" s="2836"/>
      <c r="C33" s="2836"/>
      <c r="D33" s="2836"/>
      <c r="E33" s="2836"/>
      <c r="F33" s="2836"/>
      <c r="G33" s="2836"/>
      <c r="H33" s="2836"/>
      <c r="I33" s="2836"/>
      <c r="J33" s="2837"/>
      <c r="K33" s="451"/>
      <c r="L33" s="451"/>
    </row>
    <row r="34" spans="1:12" s="117" customFormat="1" ht="44.25" customHeight="1">
      <c r="A34" s="2835" t="s">
        <v>901</v>
      </c>
      <c r="B34" s="2836"/>
      <c r="C34" s="2836"/>
      <c r="D34" s="2836"/>
      <c r="E34" s="2836"/>
      <c r="F34" s="2836"/>
      <c r="G34" s="2836"/>
      <c r="H34" s="2836"/>
      <c r="I34" s="2836"/>
      <c r="J34" s="2837"/>
      <c r="K34" s="451"/>
      <c r="L34" s="451"/>
    </row>
    <row r="35" spans="1:12" s="117" customFormat="1" ht="30.75" customHeight="1" thickBot="1">
      <c r="A35" s="2838" t="s">
        <v>902</v>
      </c>
      <c r="B35" s="2839"/>
      <c r="C35" s="2839"/>
      <c r="D35" s="2839"/>
      <c r="E35" s="2839"/>
      <c r="F35" s="2839"/>
      <c r="G35" s="2839"/>
      <c r="H35" s="2839"/>
      <c r="I35" s="2839"/>
      <c r="J35" s="2840"/>
    </row>
    <row r="36" spans="1:12">
      <c r="A36" s="1920"/>
      <c r="B36" s="1921"/>
      <c r="C36" s="1921"/>
      <c r="D36" s="1921"/>
      <c r="E36" s="1921"/>
      <c r="F36" s="1921"/>
      <c r="G36" s="1922"/>
      <c r="H36" s="1922"/>
      <c r="I36" s="1922"/>
      <c r="J36" s="1922"/>
    </row>
  </sheetData>
  <mergeCells count="37">
    <mergeCell ref="A34:J34"/>
    <mergeCell ref="A35:J35"/>
    <mergeCell ref="I24:I25"/>
    <mergeCell ref="J24:J25"/>
    <mergeCell ref="A27:E27"/>
    <mergeCell ref="A28:E28"/>
    <mergeCell ref="A29:J29"/>
    <mergeCell ref="A30:J30"/>
    <mergeCell ref="B24:B26"/>
    <mergeCell ref="E24:E25"/>
    <mergeCell ref="F24:F25"/>
    <mergeCell ref="G24:G25"/>
    <mergeCell ref="H24:H25"/>
    <mergeCell ref="A31:C31"/>
    <mergeCell ref="A32:J32"/>
    <mergeCell ref="A33:J33"/>
    <mergeCell ref="F31:J31"/>
    <mergeCell ref="D31:E31"/>
    <mergeCell ref="C4:D4"/>
    <mergeCell ref="F4:G4"/>
    <mergeCell ref="C5:D5"/>
    <mergeCell ref="F5:I5"/>
    <mergeCell ref="C6:D6"/>
    <mergeCell ref="F6:G6"/>
    <mergeCell ref="C7:E7"/>
    <mergeCell ref="F7:G7"/>
    <mergeCell ref="F8:I8"/>
    <mergeCell ref="A11:J11"/>
    <mergeCell ref="F14:J14"/>
    <mergeCell ref="B18:B19"/>
    <mergeCell ref="A1:J1"/>
    <mergeCell ref="C2:F2"/>
    <mergeCell ref="G2:H2"/>
    <mergeCell ref="I2:J2"/>
    <mergeCell ref="C3:D3"/>
    <mergeCell ref="F3:G3"/>
    <mergeCell ref="A3:B3"/>
  </mergeCells>
  <pageMargins left="0.19685039370078741" right="0.19685039370078741" top="0.23622047244094491" bottom="0.39370078740157483" header="0.19685039370078741" footer="0.19685039370078741"/>
  <pageSetup paperSize="9" scale="44" orientation="landscape" verticalDpi="1200" r:id="rId1"/>
  <headerFooter alignWithMargins="0">
    <oddFooter>&amp;R&amp;P di &amp;N</oddFooter>
  </headerFooter>
  <rowBreaks count="2" manualBreakCount="2">
    <brk id="19" max="9" man="1"/>
    <brk id="23" max="9" man="1"/>
  </rowBreaks>
  <drawing r:id="rId2"/>
</worksheet>
</file>

<file path=xl/worksheets/sheet68.xml><?xml version="1.0" encoding="utf-8"?>
<worksheet xmlns="http://schemas.openxmlformats.org/spreadsheetml/2006/main" xmlns:r="http://schemas.openxmlformats.org/officeDocument/2006/relationships">
  <sheetPr>
    <tabColor rgb="FFFF0000"/>
  </sheetPr>
  <dimension ref="A1:L39"/>
  <sheetViews>
    <sheetView view="pageBreakPreview" topLeftCell="A36" zoomScale="53" zoomScaleNormal="59" zoomScaleSheetLayoutView="53" workbookViewId="0">
      <selection activeCell="C51" sqref="C51"/>
    </sheetView>
  </sheetViews>
  <sheetFormatPr defaultRowHeight="18.75"/>
  <cols>
    <col min="1" max="1" width="22.7109375" style="128" customWidth="1"/>
    <col min="2" max="2" width="38.7109375" style="130" customWidth="1"/>
    <col min="3" max="3" width="35.5703125" style="130" customWidth="1"/>
    <col min="4" max="4" width="19.140625" style="130" customWidth="1"/>
    <col min="5" max="5" width="60" style="130" customWidth="1"/>
    <col min="6" max="6" width="20.42578125" style="130" customWidth="1"/>
    <col min="7" max="7" width="19.7109375" style="74" customWidth="1"/>
    <col min="8" max="8" width="18.42578125" style="74" customWidth="1"/>
    <col min="9" max="9" width="18.7109375" style="74" customWidth="1"/>
    <col min="10" max="10" width="18" style="74" customWidth="1"/>
    <col min="11" max="16384" width="9.140625" style="74"/>
  </cols>
  <sheetData>
    <row r="1" spans="1:10" ht="78.75" customHeight="1" thickBot="1">
      <c r="A1" s="2706" t="s">
        <v>42</v>
      </c>
      <c r="B1" s="2707"/>
      <c r="C1" s="2707"/>
      <c r="D1" s="2707"/>
      <c r="E1" s="2707"/>
      <c r="F1" s="2707"/>
      <c r="G1" s="2707"/>
      <c r="H1" s="2707"/>
      <c r="I1" s="2707"/>
      <c r="J1" s="2708"/>
    </row>
    <row r="2" spans="1:10" ht="26.25" customHeight="1" thickBot="1">
      <c r="A2" s="1870" t="s">
        <v>1</v>
      </c>
      <c r="B2" s="1870">
        <v>98</v>
      </c>
      <c r="C2" s="2711" t="s">
        <v>0</v>
      </c>
      <c r="D2" s="2709"/>
      <c r="E2" s="2709"/>
      <c r="F2" s="2710"/>
      <c r="G2" s="2711" t="s">
        <v>40</v>
      </c>
      <c r="H2" s="2709"/>
      <c r="I2" s="2711" t="s">
        <v>41</v>
      </c>
      <c r="J2" s="2710"/>
    </row>
    <row r="3" spans="1:10" ht="18.75" customHeight="1">
      <c r="A3" s="2712" t="s">
        <v>198</v>
      </c>
      <c r="B3" s="2713"/>
      <c r="C3" s="2713" t="s">
        <v>107</v>
      </c>
      <c r="D3" s="2713"/>
      <c r="E3" s="1871"/>
      <c r="F3" s="2713"/>
      <c r="G3" s="2713"/>
      <c r="H3" s="1871"/>
      <c r="I3" s="1871"/>
      <c r="J3" s="1872"/>
    </row>
    <row r="4" spans="1:10" ht="18.75" customHeight="1">
      <c r="A4" s="1873" t="s">
        <v>67</v>
      </c>
      <c r="B4" s="1874"/>
      <c r="C4" s="2703" t="s">
        <v>93</v>
      </c>
      <c r="D4" s="2703"/>
      <c r="E4" s="1875"/>
      <c r="F4" s="2703"/>
      <c r="G4" s="2703"/>
      <c r="H4" s="1875"/>
      <c r="I4" s="1875"/>
      <c r="J4" s="1872"/>
    </row>
    <row r="5" spans="1:10" ht="21">
      <c r="A5" s="1876" t="s">
        <v>68</v>
      </c>
      <c r="B5" s="1875"/>
      <c r="C5" s="1877" t="s">
        <v>2184</v>
      </c>
      <c r="D5" s="1877"/>
      <c r="E5" s="1877"/>
      <c r="F5" s="2705"/>
      <c r="G5" s="2705"/>
      <c r="H5" s="2705"/>
      <c r="I5" s="2705"/>
      <c r="J5" s="1878"/>
    </row>
    <row r="6" spans="1:10" ht="21">
      <c r="A6" s="1879" t="s">
        <v>69</v>
      </c>
      <c r="B6" s="1875"/>
      <c r="C6" s="2705" t="s">
        <v>2185</v>
      </c>
      <c r="D6" s="2705"/>
      <c r="E6" s="1875"/>
      <c r="F6" s="2705"/>
      <c r="G6" s="2705"/>
      <c r="H6" s="1875"/>
      <c r="I6" s="1875"/>
      <c r="J6" s="1880"/>
    </row>
    <row r="7" spans="1:10" ht="21">
      <c r="A7" s="1879" t="s">
        <v>215</v>
      </c>
      <c r="B7" s="1875"/>
      <c r="C7" s="2705" t="s">
        <v>108</v>
      </c>
      <c r="D7" s="2705"/>
      <c r="E7" s="1875"/>
      <c r="F7" s="2705"/>
      <c r="G7" s="2705"/>
      <c r="H7" s="1875"/>
      <c r="I7" s="1875"/>
      <c r="J7" s="1880"/>
    </row>
    <row r="8" spans="1:10" ht="28.5" customHeight="1">
      <c r="A8" s="1879" t="s">
        <v>121</v>
      </c>
      <c r="B8" s="1875"/>
      <c r="C8" s="1877" t="s">
        <v>109</v>
      </c>
      <c r="D8" s="1877"/>
      <c r="E8" s="1877"/>
      <c r="F8" s="2705"/>
      <c r="G8" s="2705"/>
      <c r="H8" s="2705"/>
      <c r="I8" s="2705"/>
      <c r="J8" s="1880"/>
    </row>
    <row r="9" spans="1:10" ht="21">
      <c r="A9" s="1879" t="s">
        <v>240</v>
      </c>
      <c r="B9" s="1875"/>
      <c r="C9" s="1881"/>
      <c r="D9" s="1877"/>
      <c r="E9" s="1877"/>
      <c r="F9" s="1881"/>
      <c r="G9" s="1881"/>
      <c r="H9" s="1881"/>
      <c r="I9" s="1881"/>
      <c r="J9" s="1880"/>
    </row>
    <row r="10" spans="1:10" ht="21.75" thickBot="1">
      <c r="A10" s="1882" t="s">
        <v>71</v>
      </c>
      <c r="B10" s="1883"/>
      <c r="C10" s="1881" t="s">
        <v>1010</v>
      </c>
      <c r="D10" s="1883"/>
      <c r="E10" s="1883"/>
      <c r="F10" s="1875"/>
      <c r="G10" s="1881"/>
      <c r="H10" s="1881"/>
      <c r="I10" s="1881"/>
      <c r="J10" s="1880"/>
    </row>
    <row r="11" spans="1:10" ht="22.5" customHeight="1" thickBot="1">
      <c r="A11" s="2714" t="s">
        <v>1096</v>
      </c>
      <c r="B11" s="2715"/>
      <c r="C11" s="2715"/>
      <c r="D11" s="2715"/>
      <c r="E11" s="2715"/>
      <c r="F11" s="2715"/>
      <c r="G11" s="2715"/>
      <c r="H11" s="2715"/>
      <c r="I11" s="2715"/>
      <c r="J11" s="2716"/>
    </row>
    <row r="12" spans="1:10" s="83" customFormat="1" ht="99.75" customHeight="1" thickBot="1">
      <c r="A12" s="1884" t="s">
        <v>929</v>
      </c>
      <c r="B12" s="1885" t="s">
        <v>728</v>
      </c>
      <c r="C12" s="1886" t="s">
        <v>2</v>
      </c>
      <c r="D12" s="1887" t="s">
        <v>202</v>
      </c>
      <c r="E12" s="1887" t="s">
        <v>26</v>
      </c>
      <c r="F12" s="1888" t="s">
        <v>851</v>
      </c>
      <c r="G12" s="1889" t="s">
        <v>859</v>
      </c>
      <c r="H12" s="1889" t="s">
        <v>27</v>
      </c>
      <c r="I12" s="1889" t="s">
        <v>852</v>
      </c>
      <c r="J12" s="1890" t="s">
        <v>853</v>
      </c>
    </row>
    <row r="13" spans="1:10" s="83" customFormat="1" ht="14.25" customHeight="1" thickBot="1">
      <c r="A13" s="2867"/>
      <c r="B13" s="2868"/>
      <c r="C13" s="2868"/>
      <c r="D13" s="2868"/>
      <c r="E13" s="2868"/>
      <c r="F13" s="2868"/>
      <c r="G13" s="2868"/>
      <c r="H13" s="2868"/>
      <c r="I13" s="2868"/>
      <c r="J13" s="2869"/>
    </row>
    <row r="14" spans="1:10" s="83" customFormat="1" ht="219" customHeight="1">
      <c r="A14" s="1815" t="s">
        <v>918</v>
      </c>
      <c r="B14" s="1816" t="s">
        <v>16</v>
      </c>
      <c r="C14" s="1891" t="s">
        <v>898</v>
      </c>
      <c r="D14" s="1818" t="s">
        <v>167</v>
      </c>
      <c r="E14" s="1891" t="s">
        <v>729</v>
      </c>
      <c r="F14" s="2717" t="s">
        <v>2092</v>
      </c>
      <c r="G14" s="2718"/>
      <c r="H14" s="2718"/>
      <c r="I14" s="2718"/>
      <c r="J14" s="2719"/>
    </row>
    <row r="15" spans="1:10" ht="221.25" customHeight="1">
      <c r="A15" s="1821">
        <v>1</v>
      </c>
      <c r="B15" s="1821" t="s">
        <v>904</v>
      </c>
      <c r="C15" s="1892" t="s">
        <v>903</v>
      </c>
      <c r="D15" s="1818" t="s">
        <v>167</v>
      </c>
      <c r="E15" s="1892" t="s">
        <v>969</v>
      </c>
      <c r="F15" s="1831">
        <v>5</v>
      </c>
      <c r="G15" s="1893">
        <f t="shared" ref="G15:G28" si="0">(F15/$F$31)*100</f>
        <v>9.6153846153846168</v>
      </c>
      <c r="H15" s="1821"/>
      <c r="I15" s="1831"/>
      <c r="J15" s="1833"/>
    </row>
    <row r="16" spans="1:10" ht="138" customHeight="1">
      <c r="A16" s="1821">
        <v>2</v>
      </c>
      <c r="B16" s="1894" t="s">
        <v>25</v>
      </c>
      <c r="C16" s="1892" t="s">
        <v>4</v>
      </c>
      <c r="D16" s="1828" t="s">
        <v>104</v>
      </c>
      <c r="E16" s="1821" t="s">
        <v>17</v>
      </c>
      <c r="F16" s="1831">
        <v>3</v>
      </c>
      <c r="G16" s="1893">
        <f t="shared" si="0"/>
        <v>5.7692307692307692</v>
      </c>
      <c r="H16" s="1821"/>
      <c r="I16" s="1831"/>
      <c r="J16" s="1833"/>
    </row>
    <row r="17" spans="1:10" ht="132.75" customHeight="1">
      <c r="A17" s="1821">
        <v>3</v>
      </c>
      <c r="B17" s="1894" t="s">
        <v>15</v>
      </c>
      <c r="C17" s="1892" t="s">
        <v>1210</v>
      </c>
      <c r="D17" s="1828" t="s">
        <v>104</v>
      </c>
      <c r="E17" s="1821" t="s">
        <v>204</v>
      </c>
      <c r="F17" s="1831">
        <v>3</v>
      </c>
      <c r="G17" s="1893">
        <f t="shared" si="0"/>
        <v>5.7692307692307692</v>
      </c>
      <c r="H17" s="1832"/>
      <c r="I17" s="1832"/>
      <c r="J17" s="1833"/>
    </row>
    <row r="18" spans="1:10" ht="153" customHeight="1">
      <c r="A18" s="1821">
        <v>4</v>
      </c>
      <c r="B18" s="1821" t="s">
        <v>905</v>
      </c>
      <c r="C18" s="1892" t="s">
        <v>1784</v>
      </c>
      <c r="D18" s="1821" t="s">
        <v>105</v>
      </c>
      <c r="E18" s="1821" t="s">
        <v>2124</v>
      </c>
      <c r="F18" s="1831">
        <v>2</v>
      </c>
      <c r="G18" s="1893">
        <f t="shared" si="0"/>
        <v>3.8461538461538463</v>
      </c>
      <c r="H18" s="1832"/>
      <c r="I18" s="1832"/>
      <c r="J18" s="1833"/>
    </row>
    <row r="19" spans="1:10" ht="184.5" customHeight="1">
      <c r="A19" s="1821">
        <v>5</v>
      </c>
      <c r="B19" s="1895" t="s">
        <v>1216</v>
      </c>
      <c r="C19" s="1896" t="s">
        <v>1011</v>
      </c>
      <c r="D19" s="1828" t="s">
        <v>157</v>
      </c>
      <c r="E19" s="1897" t="s">
        <v>2125</v>
      </c>
      <c r="F19" s="1831">
        <v>5</v>
      </c>
      <c r="G19" s="1893">
        <f t="shared" si="0"/>
        <v>9.6153846153846168</v>
      </c>
      <c r="H19" s="1832"/>
      <c r="I19" s="1832"/>
      <c r="J19" s="1833"/>
    </row>
    <row r="20" spans="1:10" ht="129.75" customHeight="1">
      <c r="A20" s="1821">
        <v>6</v>
      </c>
      <c r="B20" s="1898" t="s">
        <v>753</v>
      </c>
      <c r="C20" s="1899" t="s">
        <v>756</v>
      </c>
      <c r="D20" s="1900" t="s">
        <v>167</v>
      </c>
      <c r="E20" s="1892" t="s">
        <v>2183</v>
      </c>
      <c r="F20" s="1831">
        <v>5</v>
      </c>
      <c r="G20" s="1893">
        <f t="shared" si="0"/>
        <v>9.6153846153846168</v>
      </c>
      <c r="H20" s="1832"/>
      <c r="I20" s="1832"/>
      <c r="J20" s="1833"/>
    </row>
    <row r="21" spans="1:10" ht="101.25" customHeight="1">
      <c r="A21" s="1821">
        <v>7</v>
      </c>
      <c r="B21" s="1898" t="s">
        <v>758</v>
      </c>
      <c r="C21" s="1899" t="s">
        <v>755</v>
      </c>
      <c r="D21" s="1900">
        <v>2.6</v>
      </c>
      <c r="E21" s="1899" t="s">
        <v>1338</v>
      </c>
      <c r="F21" s="1831">
        <v>5</v>
      </c>
      <c r="G21" s="1893">
        <f t="shared" si="0"/>
        <v>9.6153846153846168</v>
      </c>
      <c r="H21" s="1832"/>
      <c r="I21" s="1832"/>
      <c r="J21" s="1833"/>
    </row>
    <row r="22" spans="1:10" ht="74.25" customHeight="1">
      <c r="A22" s="1821">
        <v>8</v>
      </c>
      <c r="B22" s="1821" t="s">
        <v>6</v>
      </c>
      <c r="C22" s="1892" t="s">
        <v>6</v>
      </c>
      <c r="D22" s="1892">
        <v>0.99</v>
      </c>
      <c r="E22" s="1821" t="s">
        <v>2126</v>
      </c>
      <c r="F22" s="1831">
        <v>2</v>
      </c>
      <c r="G22" s="1893">
        <f t="shared" si="0"/>
        <v>3.8461538461538463</v>
      </c>
      <c r="H22" s="1832"/>
      <c r="I22" s="1901"/>
      <c r="J22" s="1833"/>
    </row>
    <row r="23" spans="1:10" ht="71.25" customHeight="1">
      <c r="A23" s="1821">
        <v>9</v>
      </c>
      <c r="B23" s="1821" t="s">
        <v>922</v>
      </c>
      <c r="C23" s="1902" t="s">
        <v>86</v>
      </c>
      <c r="D23" s="1821" t="s">
        <v>106</v>
      </c>
      <c r="E23" s="1821" t="s">
        <v>2127</v>
      </c>
      <c r="F23" s="1831">
        <v>3</v>
      </c>
      <c r="G23" s="1893">
        <f t="shared" si="0"/>
        <v>5.7692307692307692</v>
      </c>
      <c r="H23" s="1832"/>
      <c r="I23" s="1901"/>
      <c r="J23" s="1833"/>
    </row>
    <row r="24" spans="1:10" ht="58.5" customHeight="1">
      <c r="A24" s="1821">
        <v>10</v>
      </c>
      <c r="B24" s="1816" t="s">
        <v>923</v>
      </c>
      <c r="C24" s="1892" t="s">
        <v>37</v>
      </c>
      <c r="D24" s="1821">
        <v>79.099999999999994</v>
      </c>
      <c r="E24" s="1821" t="s">
        <v>2123</v>
      </c>
      <c r="F24" s="1831">
        <v>2</v>
      </c>
      <c r="G24" s="1893">
        <f t="shared" si="0"/>
        <v>3.8461538461538463</v>
      </c>
      <c r="H24" s="1832"/>
      <c r="I24" s="1901"/>
      <c r="J24" s="1833"/>
    </row>
    <row r="25" spans="1:10" ht="121.5" customHeight="1">
      <c r="A25" s="1821">
        <v>11</v>
      </c>
      <c r="B25" s="1903" t="s">
        <v>1449</v>
      </c>
      <c r="C25" s="1892" t="s">
        <v>1451</v>
      </c>
      <c r="D25" s="1828" t="s">
        <v>104</v>
      </c>
      <c r="E25" s="1821" t="s">
        <v>1450</v>
      </c>
      <c r="F25" s="1821">
        <v>2</v>
      </c>
      <c r="G25" s="1893">
        <f t="shared" si="0"/>
        <v>3.8461538461538463</v>
      </c>
      <c r="H25" s="1832"/>
      <c r="I25" s="1901"/>
      <c r="J25" s="1833"/>
    </row>
    <row r="26" spans="1:10" ht="165.75" customHeight="1">
      <c r="A26" s="1821">
        <v>12</v>
      </c>
      <c r="B26" s="1821" t="s">
        <v>766</v>
      </c>
      <c r="C26" s="1892" t="s">
        <v>908</v>
      </c>
      <c r="D26" s="1904"/>
      <c r="E26" s="1892" t="s">
        <v>1314</v>
      </c>
      <c r="F26" s="1831">
        <v>3</v>
      </c>
      <c r="G26" s="1893">
        <f t="shared" si="0"/>
        <v>5.7692307692307692</v>
      </c>
      <c r="H26" s="1821"/>
      <c r="I26" s="1901"/>
      <c r="J26" s="1833"/>
    </row>
    <row r="27" spans="1:10" ht="129.75" customHeight="1">
      <c r="A27" s="1821">
        <v>13</v>
      </c>
      <c r="B27" s="1905" t="s">
        <v>465</v>
      </c>
      <c r="C27" s="1892" t="s">
        <v>464</v>
      </c>
      <c r="D27" s="1828" t="s">
        <v>104</v>
      </c>
      <c r="E27" s="1906" t="s">
        <v>467</v>
      </c>
      <c r="F27" s="1831">
        <v>2</v>
      </c>
      <c r="G27" s="1893">
        <f t="shared" si="0"/>
        <v>3.8461538461538463</v>
      </c>
      <c r="H27" s="1832"/>
      <c r="I27" s="1901"/>
      <c r="J27" s="1833"/>
    </row>
    <row r="28" spans="1:10" ht="82.5" customHeight="1">
      <c r="A28" s="1821">
        <v>14</v>
      </c>
      <c r="B28" s="2853" t="s">
        <v>30</v>
      </c>
      <c r="C28" s="1892" t="s">
        <v>76</v>
      </c>
      <c r="D28" s="1907" t="s">
        <v>786</v>
      </c>
      <c r="E28" s="2859" t="s">
        <v>1012</v>
      </c>
      <c r="F28" s="2863">
        <v>5</v>
      </c>
      <c r="G28" s="2861">
        <f t="shared" si="0"/>
        <v>9.6153846153846168</v>
      </c>
      <c r="H28" s="2863"/>
      <c r="I28" s="2863"/>
      <c r="J28" s="2865"/>
    </row>
    <row r="29" spans="1:10" ht="131.25" customHeight="1">
      <c r="A29" s="1821">
        <v>15</v>
      </c>
      <c r="B29" s="2854"/>
      <c r="C29" s="1892" t="s">
        <v>140</v>
      </c>
      <c r="D29" s="1908" t="s">
        <v>785</v>
      </c>
      <c r="E29" s="2860"/>
      <c r="F29" s="2864"/>
      <c r="G29" s="2862"/>
      <c r="H29" s="2864"/>
      <c r="I29" s="2864"/>
      <c r="J29" s="2866"/>
    </row>
    <row r="30" spans="1:10" ht="119.25" customHeight="1">
      <c r="A30" s="1821">
        <v>16</v>
      </c>
      <c r="B30" s="2855"/>
      <c r="C30" s="1892" t="s">
        <v>750</v>
      </c>
      <c r="D30" s="1909" t="s">
        <v>104</v>
      </c>
      <c r="E30" s="1821" t="s">
        <v>788</v>
      </c>
      <c r="F30" s="1831">
        <v>5</v>
      </c>
      <c r="G30" s="1893">
        <f>(F30/$F$31)*100</f>
        <v>9.6153846153846168</v>
      </c>
      <c r="H30" s="1910"/>
      <c r="I30" s="1911"/>
      <c r="J30" s="1912"/>
    </row>
    <row r="31" spans="1:10" s="107" customFormat="1" ht="42" customHeight="1">
      <c r="A31" s="2720" t="s">
        <v>45</v>
      </c>
      <c r="B31" s="2721"/>
      <c r="C31" s="2721"/>
      <c r="D31" s="2721"/>
      <c r="E31" s="2721"/>
      <c r="F31" s="1913">
        <f>SUM(F14:F30)</f>
        <v>52</v>
      </c>
      <c r="G31" s="1914"/>
      <c r="H31" s="1915"/>
      <c r="I31" s="1915"/>
      <c r="J31" s="1916"/>
    </row>
    <row r="32" spans="1:10" s="107" customFormat="1" ht="62.25" customHeight="1">
      <c r="A32" s="2722" t="s">
        <v>44</v>
      </c>
      <c r="B32" s="2721"/>
      <c r="C32" s="2721"/>
      <c r="D32" s="2721"/>
      <c r="E32" s="2721"/>
      <c r="F32" s="1913"/>
      <c r="G32" s="1913">
        <v>100</v>
      </c>
      <c r="H32" s="1917"/>
      <c r="I32" s="1918"/>
      <c r="J32" s="1919"/>
    </row>
    <row r="33" spans="1:12" s="117" customFormat="1" ht="44.25" customHeight="1" thickBot="1">
      <c r="A33" s="2803" t="s">
        <v>2128</v>
      </c>
      <c r="B33" s="2804"/>
      <c r="C33" s="2804"/>
      <c r="D33" s="2804"/>
      <c r="E33" s="2804"/>
      <c r="F33" s="2804"/>
      <c r="G33" s="2804"/>
      <c r="H33" s="2804"/>
      <c r="I33" s="2804"/>
      <c r="J33" s="2805"/>
    </row>
    <row r="34" spans="1:12" s="117" customFormat="1" ht="39" customHeight="1" thickBot="1">
      <c r="A34" s="2699" t="s">
        <v>28</v>
      </c>
      <c r="B34" s="2700"/>
      <c r="C34" s="2700"/>
      <c r="D34" s="2700"/>
      <c r="E34" s="2700"/>
      <c r="F34" s="2700"/>
      <c r="G34" s="2700"/>
      <c r="H34" s="2700"/>
      <c r="I34" s="2700"/>
      <c r="J34" s="2701"/>
    </row>
    <row r="35" spans="1:12" s="117" customFormat="1" ht="59.25" customHeight="1" thickBot="1">
      <c r="A35" s="2856" t="s">
        <v>23</v>
      </c>
      <c r="B35" s="2857"/>
      <c r="C35" s="2858"/>
      <c r="D35" s="2850" t="s">
        <v>22</v>
      </c>
      <c r="E35" s="2852"/>
      <c r="F35" s="2850" t="s">
        <v>24</v>
      </c>
      <c r="G35" s="2851"/>
      <c r="H35" s="2851"/>
      <c r="I35" s="2851"/>
      <c r="J35" s="2852"/>
    </row>
    <row r="36" spans="1:12" s="117" customFormat="1" ht="42.75" customHeight="1">
      <c r="A36" s="2696" t="s">
        <v>1666</v>
      </c>
      <c r="B36" s="2697"/>
      <c r="C36" s="2697"/>
      <c r="D36" s="2697"/>
      <c r="E36" s="2697"/>
      <c r="F36" s="2697"/>
      <c r="G36" s="2697"/>
      <c r="H36" s="2697"/>
      <c r="I36" s="2697"/>
      <c r="J36" s="2698"/>
    </row>
    <row r="37" spans="1:12" s="117" customFormat="1" ht="38.25" customHeight="1">
      <c r="A37" s="2687" t="s">
        <v>900</v>
      </c>
      <c r="B37" s="2688"/>
      <c r="C37" s="2688"/>
      <c r="D37" s="2688"/>
      <c r="E37" s="2688"/>
      <c r="F37" s="2688"/>
      <c r="G37" s="2688"/>
      <c r="H37" s="2688"/>
      <c r="I37" s="2688"/>
      <c r="J37" s="2689"/>
      <c r="K37" s="451"/>
      <c r="L37" s="451"/>
    </row>
    <row r="38" spans="1:12" s="117" customFormat="1" ht="44.25" customHeight="1">
      <c r="A38" s="2687" t="s">
        <v>901</v>
      </c>
      <c r="B38" s="2688"/>
      <c r="C38" s="2688"/>
      <c r="D38" s="2688"/>
      <c r="E38" s="2688"/>
      <c r="F38" s="2688"/>
      <c r="G38" s="2688"/>
      <c r="H38" s="2688"/>
      <c r="I38" s="2688"/>
      <c r="J38" s="2689"/>
      <c r="K38" s="451"/>
      <c r="L38" s="451"/>
    </row>
    <row r="39" spans="1:12" s="117" customFormat="1" ht="30.75" customHeight="1" thickBot="1">
      <c r="A39" s="2690" t="s">
        <v>902</v>
      </c>
      <c r="B39" s="2691"/>
      <c r="C39" s="2691"/>
      <c r="D39" s="2691"/>
      <c r="E39" s="2691"/>
      <c r="F39" s="2691"/>
      <c r="G39" s="2691"/>
      <c r="H39" s="2691"/>
      <c r="I39" s="2691"/>
      <c r="J39" s="2692"/>
    </row>
  </sheetData>
  <mergeCells count="36">
    <mergeCell ref="C4:D4"/>
    <mergeCell ref="A11:J11"/>
    <mergeCell ref="F4:G4"/>
    <mergeCell ref="F8:I8"/>
    <mergeCell ref="F28:F29"/>
    <mergeCell ref="H28:H29"/>
    <mergeCell ref="I28:I29"/>
    <mergeCell ref="J28:J29"/>
    <mergeCell ref="A13:J13"/>
    <mergeCell ref="C6:D6"/>
    <mergeCell ref="C7:D7"/>
    <mergeCell ref="F5:I5"/>
    <mergeCell ref="F6:G6"/>
    <mergeCell ref="F7:G7"/>
    <mergeCell ref="A1:J1"/>
    <mergeCell ref="C2:F2"/>
    <mergeCell ref="G2:H2"/>
    <mergeCell ref="I2:J2"/>
    <mergeCell ref="C3:D3"/>
    <mergeCell ref="F3:G3"/>
    <mergeCell ref="A3:B3"/>
    <mergeCell ref="F35:J35"/>
    <mergeCell ref="D35:E35"/>
    <mergeCell ref="B28:B30"/>
    <mergeCell ref="F14:J14"/>
    <mergeCell ref="A39:J39"/>
    <mergeCell ref="A35:C35"/>
    <mergeCell ref="A36:J36"/>
    <mergeCell ref="A37:J37"/>
    <mergeCell ref="A38:J38"/>
    <mergeCell ref="A31:E31"/>
    <mergeCell ref="A32:E32"/>
    <mergeCell ref="A33:J33"/>
    <mergeCell ref="A34:J34"/>
    <mergeCell ref="E28:E29"/>
    <mergeCell ref="G28:G29"/>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3" manualBreakCount="3">
    <brk id="15" max="9" man="1"/>
    <brk id="20" max="9" man="1"/>
    <brk id="27" max="9" man="1"/>
  </rowBreaks>
  <drawing r:id="rId2"/>
</worksheet>
</file>

<file path=xl/worksheets/sheet69.xml><?xml version="1.0" encoding="utf-8"?>
<worksheet xmlns="http://schemas.openxmlformats.org/spreadsheetml/2006/main" xmlns:r="http://schemas.openxmlformats.org/officeDocument/2006/relationships">
  <sheetPr>
    <tabColor rgb="FFFF0000"/>
  </sheetPr>
  <dimension ref="A1:J60"/>
  <sheetViews>
    <sheetView view="pageBreakPreview" topLeftCell="A32" zoomScale="60" zoomScaleNormal="59" zoomScalePageLayoutView="62" workbookViewId="0">
      <selection activeCell="A57" sqref="A57:J57"/>
    </sheetView>
  </sheetViews>
  <sheetFormatPr defaultRowHeight="18.75"/>
  <cols>
    <col min="1" max="1" width="18.7109375" style="128" customWidth="1"/>
    <col min="2" max="2" width="34.140625" style="130" customWidth="1"/>
    <col min="3" max="3" width="47.7109375" style="130" customWidth="1"/>
    <col min="4" max="4" width="17.28515625" style="130" customWidth="1"/>
    <col min="5" max="5" width="62.85546875" style="130" customWidth="1"/>
    <col min="6" max="6" width="14.28515625" style="130" customWidth="1"/>
    <col min="7" max="7" width="13.28515625" style="74" customWidth="1"/>
    <col min="8" max="8" width="16.42578125" style="74" customWidth="1"/>
    <col min="9" max="9" width="18.85546875" style="74" customWidth="1"/>
    <col min="10" max="10" width="18" style="74" customWidth="1"/>
    <col min="11" max="16384" width="9.140625" style="74"/>
  </cols>
  <sheetData>
    <row r="1" spans="1:10" ht="94.5" customHeight="1" thickBot="1">
      <c r="A1" s="2233" t="s">
        <v>29</v>
      </c>
      <c r="B1" s="2234"/>
      <c r="C1" s="2234"/>
      <c r="D1" s="2234"/>
      <c r="E1" s="2234"/>
      <c r="F1" s="2234"/>
      <c r="G1" s="2234"/>
      <c r="H1" s="2234"/>
      <c r="I1" s="2234"/>
      <c r="J1" s="2235"/>
    </row>
    <row r="2" spans="1:10" ht="39" customHeight="1" thickBot="1">
      <c r="A2" s="75" t="s">
        <v>1</v>
      </c>
      <c r="B2" s="75">
        <v>111</v>
      </c>
      <c r="C2" s="2188" t="s">
        <v>0</v>
      </c>
      <c r="D2" s="2239"/>
      <c r="E2" s="2239"/>
      <c r="F2" s="1194"/>
      <c r="G2" s="1194"/>
      <c r="H2" s="1194"/>
      <c r="I2" s="2188" t="s">
        <v>41</v>
      </c>
      <c r="J2" s="2189"/>
    </row>
    <row r="3" spans="1:10" ht="18.75" customHeight="1">
      <c r="A3" s="2190" t="s">
        <v>66</v>
      </c>
      <c r="B3" s="2191"/>
      <c r="C3" s="2191" t="s">
        <v>441</v>
      </c>
      <c r="D3" s="2191"/>
      <c r="E3" s="76"/>
      <c r="F3" s="2191"/>
      <c r="G3" s="2191"/>
      <c r="H3" s="76"/>
      <c r="I3" s="76"/>
      <c r="J3" s="77"/>
    </row>
    <row r="4" spans="1:10" ht="18.75" customHeight="1">
      <c r="A4" s="2192" t="s">
        <v>67</v>
      </c>
      <c r="B4" s="2193"/>
      <c r="C4" s="2193" t="s">
        <v>93</v>
      </c>
      <c r="D4" s="2193"/>
      <c r="E4" s="76"/>
      <c r="F4" s="2193"/>
      <c r="G4" s="2193"/>
      <c r="H4" s="76"/>
      <c r="I4" s="76"/>
      <c r="J4" s="77"/>
    </row>
    <row r="5" spans="1:10">
      <c r="A5" s="2194" t="s">
        <v>68</v>
      </c>
      <c r="B5" s="2195"/>
      <c r="C5" s="78" t="s">
        <v>440</v>
      </c>
      <c r="D5" s="1196"/>
      <c r="E5" s="1196"/>
      <c r="F5" s="78"/>
      <c r="G5" s="1196"/>
      <c r="H5" s="1196"/>
      <c r="I5" s="78"/>
      <c r="J5" s="79"/>
    </row>
    <row r="6" spans="1:10">
      <c r="A6" s="1188" t="s">
        <v>69</v>
      </c>
      <c r="B6" s="1196"/>
      <c r="C6" s="2195" t="s">
        <v>439</v>
      </c>
      <c r="D6" s="2195"/>
      <c r="E6" s="2195"/>
      <c r="F6" s="2195"/>
      <c r="G6" s="2195"/>
      <c r="H6" s="2195"/>
      <c r="I6" s="1189"/>
      <c r="J6" s="80"/>
    </row>
    <row r="7" spans="1:10">
      <c r="A7" s="1188" t="s">
        <v>227</v>
      </c>
      <c r="B7" s="1196"/>
      <c r="C7" s="2195">
        <v>2</v>
      </c>
      <c r="D7" s="2195"/>
      <c r="E7" s="1196"/>
      <c r="F7" s="1189"/>
      <c r="G7" s="1196"/>
      <c r="H7" s="1196"/>
      <c r="I7" s="1189"/>
      <c r="J7" s="80"/>
    </row>
    <row r="8" spans="1:10">
      <c r="A8" s="1188" t="s">
        <v>70</v>
      </c>
      <c r="B8" s="1196"/>
      <c r="C8" s="1189" t="s">
        <v>95</v>
      </c>
      <c r="D8" s="1196"/>
      <c r="E8" s="1196"/>
      <c r="F8" s="1189"/>
      <c r="G8" s="1196"/>
      <c r="H8" s="1196"/>
      <c r="I8" s="1189"/>
      <c r="J8" s="80"/>
    </row>
    <row r="9" spans="1:10">
      <c r="A9" s="1188" t="s">
        <v>113</v>
      </c>
      <c r="B9" s="1196"/>
      <c r="C9" s="1189"/>
      <c r="D9" s="1196"/>
      <c r="E9" s="1196"/>
      <c r="F9" s="1196"/>
      <c r="G9" s="1189"/>
      <c r="H9" s="1189"/>
      <c r="I9" s="1189"/>
      <c r="J9" s="80"/>
    </row>
    <row r="10" spans="1:10" ht="19.5" thickBot="1">
      <c r="A10" s="2199" t="s">
        <v>71</v>
      </c>
      <c r="B10" s="2200"/>
      <c r="C10" s="2200"/>
      <c r="D10" s="1196"/>
      <c r="E10" s="1196"/>
      <c r="F10" s="1196"/>
      <c r="G10" s="1189"/>
      <c r="H10" s="1189"/>
      <c r="I10" s="1189"/>
      <c r="J10" s="80"/>
    </row>
    <row r="11" spans="1:10" ht="33" customHeight="1" thickBot="1">
      <c r="A11" s="2502" t="s">
        <v>1311</v>
      </c>
      <c r="B11" s="2503"/>
      <c r="C11" s="2503"/>
      <c r="D11" s="2503"/>
      <c r="E11" s="2503"/>
      <c r="F11" s="2503"/>
      <c r="G11" s="2503"/>
      <c r="H11" s="2503"/>
      <c r="I11" s="2503"/>
      <c r="J11" s="2504"/>
    </row>
    <row r="12" spans="1:10" s="83" customFormat="1" ht="96" customHeight="1" thickBot="1">
      <c r="A12" s="135" t="s">
        <v>929</v>
      </c>
      <c r="B12" s="318" t="s">
        <v>728</v>
      </c>
      <c r="C12" s="670" t="s">
        <v>2</v>
      </c>
      <c r="D12" s="670" t="s">
        <v>153</v>
      </c>
      <c r="E12" s="670" t="s">
        <v>26</v>
      </c>
      <c r="F12" s="365" t="s">
        <v>851</v>
      </c>
      <c r="G12" s="366" t="s">
        <v>859</v>
      </c>
      <c r="H12" s="366" t="s">
        <v>27</v>
      </c>
      <c r="I12" s="366" t="s">
        <v>852</v>
      </c>
      <c r="J12" s="367" t="s">
        <v>853</v>
      </c>
    </row>
    <row r="13" spans="1:10" s="83" customFormat="1" ht="167.25" customHeight="1">
      <c r="A13" s="766" t="s">
        <v>918</v>
      </c>
      <c r="B13" s="1216" t="s">
        <v>16</v>
      </c>
      <c r="C13" s="1217" t="s">
        <v>898</v>
      </c>
      <c r="D13" s="465" t="s">
        <v>167</v>
      </c>
      <c r="E13" s="289" t="s">
        <v>729</v>
      </c>
      <c r="F13" s="2325" t="s">
        <v>1762</v>
      </c>
      <c r="G13" s="2326"/>
      <c r="H13" s="2326"/>
      <c r="I13" s="2326"/>
      <c r="J13" s="2327"/>
    </row>
    <row r="14" spans="1:10" ht="171" customHeight="1">
      <c r="A14" s="443">
        <v>1</v>
      </c>
      <c r="B14" s="1200" t="s">
        <v>904</v>
      </c>
      <c r="C14" s="1201" t="s">
        <v>903</v>
      </c>
      <c r="D14" s="179" t="s">
        <v>91</v>
      </c>
      <c r="E14" s="1201" t="s">
        <v>969</v>
      </c>
      <c r="F14" s="1214">
        <v>5</v>
      </c>
      <c r="G14" s="1255">
        <f t="shared" ref="G14:G26" si="0">(F14/$F$29)*100</f>
        <v>9.433962264150944</v>
      </c>
      <c r="H14" s="1214"/>
      <c r="I14" s="1214"/>
      <c r="J14" s="96"/>
    </row>
    <row r="15" spans="1:10" ht="69" customHeight="1">
      <c r="A15" s="443">
        <v>2</v>
      </c>
      <c r="B15" s="1202" t="s">
        <v>446</v>
      </c>
      <c r="C15" s="1200" t="s">
        <v>443</v>
      </c>
      <c r="D15" s="156">
        <v>52</v>
      </c>
      <c r="E15" s="1256" t="s">
        <v>1180</v>
      </c>
      <c r="F15" s="1256">
        <v>3</v>
      </c>
      <c r="G15" s="1255">
        <f t="shared" si="0"/>
        <v>5.6603773584905666</v>
      </c>
      <c r="H15" s="93"/>
      <c r="I15" s="93"/>
      <c r="J15" s="96"/>
    </row>
    <row r="16" spans="1:10" ht="109.5" customHeight="1">
      <c r="A16" s="443">
        <v>3</v>
      </c>
      <c r="B16" s="1200" t="s">
        <v>907</v>
      </c>
      <c r="C16" s="1200" t="s">
        <v>12</v>
      </c>
      <c r="D16" s="179" t="s">
        <v>91</v>
      </c>
      <c r="E16" s="1200" t="s">
        <v>77</v>
      </c>
      <c r="F16" s="1214">
        <v>2</v>
      </c>
      <c r="G16" s="1255">
        <f t="shared" si="0"/>
        <v>3.7735849056603774</v>
      </c>
      <c r="H16" s="93"/>
      <c r="I16" s="93"/>
      <c r="J16" s="96"/>
    </row>
    <row r="17" spans="1:10" ht="111" customHeight="1">
      <c r="A17" s="443">
        <v>4</v>
      </c>
      <c r="B17" s="1208" t="s">
        <v>1182</v>
      </c>
      <c r="C17" s="1200" t="s">
        <v>432</v>
      </c>
      <c r="D17" s="1200" t="s">
        <v>433</v>
      </c>
      <c r="E17" s="195" t="s">
        <v>479</v>
      </c>
      <c r="F17" s="1214">
        <v>4</v>
      </c>
      <c r="G17" s="1255">
        <f t="shared" si="0"/>
        <v>7.5471698113207548</v>
      </c>
      <c r="H17" s="93"/>
      <c r="I17" s="93"/>
      <c r="J17" s="96"/>
    </row>
    <row r="18" spans="1:10" ht="89.25" customHeight="1">
      <c r="A18" s="852">
        <v>5</v>
      </c>
      <c r="B18" s="1208" t="s">
        <v>442</v>
      </c>
      <c r="C18" s="1200" t="s">
        <v>435</v>
      </c>
      <c r="D18" s="1200" t="s">
        <v>434</v>
      </c>
      <c r="E18" s="195" t="s">
        <v>477</v>
      </c>
      <c r="F18" s="1214">
        <v>4</v>
      </c>
      <c r="G18" s="1255">
        <f t="shared" si="0"/>
        <v>7.5471698113207548</v>
      </c>
      <c r="H18" s="93"/>
      <c r="I18" s="93"/>
      <c r="J18" s="96"/>
    </row>
    <row r="19" spans="1:10" ht="48" customHeight="1">
      <c r="A19" s="443">
        <v>6</v>
      </c>
      <c r="B19" s="2397" t="s">
        <v>1181</v>
      </c>
      <c r="C19" s="352" t="s">
        <v>438</v>
      </c>
      <c r="D19" s="156">
        <v>37</v>
      </c>
      <c r="E19" s="195" t="s">
        <v>476</v>
      </c>
      <c r="F19" s="1214">
        <v>5</v>
      </c>
      <c r="G19" s="1255">
        <f t="shared" si="0"/>
        <v>9.433962264150944</v>
      </c>
      <c r="H19" s="93"/>
      <c r="I19" s="93"/>
      <c r="J19" s="96"/>
    </row>
    <row r="20" spans="1:10" ht="44.25" customHeight="1">
      <c r="A20" s="443">
        <v>7</v>
      </c>
      <c r="B20" s="2397"/>
      <c r="C20" s="352" t="s">
        <v>437</v>
      </c>
      <c r="D20" s="156">
        <v>13</v>
      </c>
      <c r="E20" s="156" t="s">
        <v>478</v>
      </c>
      <c r="F20" s="1214">
        <v>5</v>
      </c>
      <c r="G20" s="1255">
        <f t="shared" si="0"/>
        <v>9.433962264150944</v>
      </c>
      <c r="H20" s="93"/>
      <c r="I20" s="93"/>
      <c r="J20" s="96"/>
    </row>
    <row r="21" spans="1:10" ht="79.5" customHeight="1">
      <c r="A21" s="443">
        <v>8</v>
      </c>
      <c r="B21" s="2397"/>
      <c r="C21" s="1200" t="s">
        <v>444</v>
      </c>
      <c r="D21" s="1200" t="s">
        <v>436</v>
      </c>
      <c r="E21" s="195" t="s">
        <v>1183</v>
      </c>
      <c r="F21" s="1214">
        <v>3</v>
      </c>
      <c r="G21" s="1255">
        <f t="shared" si="0"/>
        <v>5.6603773584905666</v>
      </c>
      <c r="H21" s="93"/>
      <c r="I21" s="93"/>
      <c r="J21" s="96"/>
    </row>
    <row r="22" spans="1:10" ht="139.5" customHeight="1">
      <c r="A22" s="443">
        <v>9</v>
      </c>
      <c r="B22" s="1208" t="s">
        <v>1472</v>
      </c>
      <c r="C22" s="1200" t="s">
        <v>445</v>
      </c>
      <c r="D22" s="1200">
        <v>50</v>
      </c>
      <c r="E22" s="1200" t="s">
        <v>1471</v>
      </c>
      <c r="F22" s="1214">
        <v>3</v>
      </c>
      <c r="G22" s="1255">
        <f t="shared" si="0"/>
        <v>5.6603773584905666</v>
      </c>
      <c r="H22" s="93"/>
      <c r="I22" s="93"/>
      <c r="J22" s="96"/>
    </row>
    <row r="23" spans="1:10" ht="125.25" customHeight="1">
      <c r="A23" s="443">
        <v>10</v>
      </c>
      <c r="B23" s="1200" t="s">
        <v>915</v>
      </c>
      <c r="C23" s="1256" t="s">
        <v>884</v>
      </c>
      <c r="D23" s="1200" t="s">
        <v>1127</v>
      </c>
      <c r="E23" s="1200" t="s">
        <v>1184</v>
      </c>
      <c r="F23" s="1214">
        <v>5</v>
      </c>
      <c r="G23" s="1255">
        <f t="shared" si="0"/>
        <v>9.433962264150944</v>
      </c>
      <c r="H23" s="93"/>
      <c r="I23" s="93"/>
      <c r="J23" s="96"/>
    </row>
    <row r="24" spans="1:10" ht="143.25" customHeight="1">
      <c r="A24" s="1200">
        <v>11</v>
      </c>
      <c r="B24" s="1200" t="s">
        <v>766</v>
      </c>
      <c r="C24" s="1200" t="s">
        <v>908</v>
      </c>
      <c r="D24" s="741" t="s">
        <v>167</v>
      </c>
      <c r="E24" s="1200" t="s">
        <v>1313</v>
      </c>
      <c r="F24" s="1214">
        <v>2</v>
      </c>
      <c r="G24" s="1255">
        <f t="shared" si="0"/>
        <v>3.7735849056603774</v>
      </c>
      <c r="H24" s="93"/>
      <c r="I24" s="93"/>
      <c r="J24" s="96"/>
    </row>
    <row r="25" spans="1:10" ht="166.5" customHeight="1">
      <c r="A25" s="1200">
        <v>12</v>
      </c>
      <c r="B25" s="775" t="s">
        <v>912</v>
      </c>
      <c r="C25" s="1200" t="s">
        <v>464</v>
      </c>
      <c r="D25" s="179" t="s">
        <v>104</v>
      </c>
      <c r="E25" s="775" t="s">
        <v>467</v>
      </c>
      <c r="F25" s="1214">
        <v>2</v>
      </c>
      <c r="G25" s="1255">
        <f t="shared" si="0"/>
        <v>3.7735849056603774</v>
      </c>
      <c r="H25" s="93"/>
      <c r="I25" s="93"/>
      <c r="J25" s="96"/>
    </row>
    <row r="26" spans="1:10" ht="85.5" customHeight="1">
      <c r="A26" s="443">
        <v>13</v>
      </c>
      <c r="B26" s="2377" t="s">
        <v>913</v>
      </c>
      <c r="C26" s="1200" t="s">
        <v>88</v>
      </c>
      <c r="D26" s="156" t="s">
        <v>722</v>
      </c>
      <c r="E26" s="2377" t="s">
        <v>1222</v>
      </c>
      <c r="F26" s="2413">
        <v>5</v>
      </c>
      <c r="G26" s="2254">
        <f t="shared" si="0"/>
        <v>9.433962264150944</v>
      </c>
      <c r="H26" s="2413"/>
      <c r="I26" s="2413"/>
      <c r="J26" s="2870"/>
    </row>
    <row r="27" spans="1:10" ht="135.75" customHeight="1">
      <c r="A27" s="443">
        <v>14</v>
      </c>
      <c r="B27" s="2377"/>
      <c r="C27" s="1200" t="s">
        <v>75</v>
      </c>
      <c r="D27" s="156" t="s">
        <v>723</v>
      </c>
      <c r="E27" s="2377"/>
      <c r="F27" s="2413"/>
      <c r="G27" s="2255"/>
      <c r="H27" s="2413"/>
      <c r="I27" s="2413"/>
      <c r="J27" s="2870"/>
    </row>
    <row r="28" spans="1:10" ht="121.5" customHeight="1">
      <c r="A28" s="443">
        <v>15</v>
      </c>
      <c r="B28" s="2377"/>
      <c r="C28" s="1200" t="s">
        <v>765</v>
      </c>
      <c r="D28" s="179" t="s">
        <v>91</v>
      </c>
      <c r="E28" s="1200" t="s">
        <v>788</v>
      </c>
      <c r="F28" s="1214">
        <v>5</v>
      </c>
      <c r="G28" s="1255">
        <f>(F28/$F$29)*100</f>
        <v>9.433962264150944</v>
      </c>
      <c r="H28" s="1214"/>
      <c r="I28" s="1214"/>
      <c r="J28" s="96"/>
    </row>
    <row r="29" spans="1:10" s="107" customFormat="1" ht="37.5" customHeight="1">
      <c r="A29" s="2266" t="s">
        <v>45</v>
      </c>
      <c r="B29" s="2267"/>
      <c r="C29" s="2267"/>
      <c r="D29" s="2267"/>
      <c r="E29" s="2267"/>
      <c r="F29" s="124">
        <f>SUM(F14:F28)</f>
        <v>53</v>
      </c>
      <c r="G29" s="386"/>
      <c r="H29" s="101"/>
      <c r="I29" s="101"/>
      <c r="J29" s="351"/>
    </row>
    <row r="30" spans="1:10" s="107" customFormat="1" ht="41.25" customHeight="1">
      <c r="A30" s="2266" t="s">
        <v>44</v>
      </c>
      <c r="B30" s="2267"/>
      <c r="C30" s="2267"/>
      <c r="D30" s="2267"/>
      <c r="E30" s="2267"/>
      <c r="F30" s="387"/>
      <c r="G30" s="386">
        <v>100</v>
      </c>
      <c r="H30" s="352"/>
      <c r="I30" s="353"/>
      <c r="J30" s="354"/>
    </row>
    <row r="31" spans="1:10" s="117" customFormat="1" ht="45" customHeight="1" thickBot="1">
      <c r="A31" s="2270" t="s">
        <v>65</v>
      </c>
      <c r="B31" s="2271"/>
      <c r="C31" s="2271"/>
      <c r="D31" s="2271"/>
      <c r="E31" s="2271"/>
      <c r="F31" s="384"/>
      <c r="G31" s="115"/>
      <c r="H31" s="115"/>
      <c r="I31" s="115"/>
      <c r="J31" s="116"/>
    </row>
    <row r="32" spans="1:10" s="117" customFormat="1" ht="51" customHeight="1" thickBot="1">
      <c r="A32" s="2272" t="s">
        <v>62</v>
      </c>
      <c r="B32" s="2273"/>
      <c r="C32" s="2273"/>
      <c r="D32" s="2273"/>
      <c r="E32" s="2273"/>
      <c r="F32" s="385"/>
      <c r="G32" s="118"/>
      <c r="H32" s="118"/>
      <c r="I32" s="118"/>
      <c r="J32" s="119"/>
    </row>
    <row r="33" spans="1:10" s="117" customFormat="1" ht="51" customHeight="1" thickBot="1">
      <c r="A33" s="2871" t="s">
        <v>23</v>
      </c>
      <c r="B33" s="2872"/>
      <c r="C33" s="2872"/>
      <c r="D33" s="2873" t="s">
        <v>22</v>
      </c>
      <c r="E33" s="2874"/>
      <c r="F33" s="2317" t="s">
        <v>226</v>
      </c>
      <c r="G33" s="2318"/>
      <c r="H33" s="2318"/>
      <c r="I33" s="2318"/>
      <c r="J33" s="2875"/>
    </row>
    <row r="34" spans="1:10" s="117" customFormat="1" ht="17.25" customHeight="1" thickBot="1">
      <c r="A34" s="120"/>
      <c r="B34" s="121"/>
      <c r="C34" s="121"/>
      <c r="D34" s="121"/>
      <c r="E34" s="121"/>
      <c r="F34" s="358"/>
      <c r="G34" s="122"/>
      <c r="H34" s="122"/>
      <c r="I34" s="122"/>
      <c r="J34" s="123"/>
    </row>
    <row r="35" spans="1:10" s="117" customFormat="1" ht="39" hidden="1" customHeight="1">
      <c r="A35" s="2280" t="s">
        <v>48</v>
      </c>
      <c r="B35" s="2281"/>
      <c r="C35" s="2281"/>
      <c r="D35" s="2281"/>
      <c r="E35" s="2281"/>
      <c r="F35" s="2281"/>
      <c r="G35" s="2281"/>
      <c r="H35" s="2281"/>
      <c r="I35" s="2281"/>
      <c r="J35" s="2282"/>
    </row>
    <row r="36" spans="1:10" s="117" customFormat="1" ht="33.75" hidden="1" customHeight="1">
      <c r="A36" s="2283" t="s">
        <v>49</v>
      </c>
      <c r="B36" s="2284"/>
      <c r="C36" s="2284"/>
      <c r="D36" s="2284"/>
      <c r="E36" s="2287" t="s">
        <v>50</v>
      </c>
      <c r="F36" s="2289"/>
      <c r="G36" s="1236"/>
      <c r="H36" s="1236"/>
      <c r="I36" s="124"/>
      <c r="J36" s="125"/>
    </row>
    <row r="37" spans="1:10" s="117" customFormat="1" ht="34.5" hidden="1" customHeight="1" thickBot="1">
      <c r="A37" s="2285"/>
      <c r="B37" s="2286"/>
      <c r="C37" s="2286"/>
      <c r="D37" s="2286"/>
      <c r="E37" s="2290" t="s">
        <v>51</v>
      </c>
      <c r="F37" s="2292"/>
      <c r="G37" s="383"/>
      <c r="H37" s="383"/>
      <c r="I37" s="126"/>
      <c r="J37" s="127"/>
    </row>
    <row r="38" spans="1:10" s="117" customFormat="1" ht="41.25" hidden="1" customHeight="1">
      <c r="A38" s="2745" t="s">
        <v>58</v>
      </c>
      <c r="B38" s="2746"/>
      <c r="C38" s="2746"/>
      <c r="D38" s="2746"/>
      <c r="E38" s="2746"/>
      <c r="F38" s="2746"/>
      <c r="G38" s="2746"/>
      <c r="H38" s="2746"/>
      <c r="I38" s="2746"/>
      <c r="J38" s="2747"/>
    </row>
    <row r="39" spans="1:10" s="117" customFormat="1" ht="40.5" hidden="1" customHeight="1">
      <c r="A39" s="2751" t="s">
        <v>125</v>
      </c>
      <c r="B39" s="2752"/>
      <c r="C39" s="2752"/>
      <c r="D39" s="2752"/>
      <c r="E39" s="2752"/>
      <c r="F39" s="2752"/>
      <c r="G39" s="2752"/>
      <c r="H39" s="2752"/>
      <c r="I39" s="2752"/>
      <c r="J39" s="2753"/>
    </row>
    <row r="40" spans="1:10" s="117" customFormat="1" ht="18.75" hidden="1" customHeight="1">
      <c r="A40" s="2742" t="s">
        <v>126</v>
      </c>
      <c r="B40" s="2743"/>
      <c r="C40" s="2743"/>
      <c r="D40" s="2743"/>
      <c r="E40" s="2743"/>
      <c r="F40" s="2743"/>
      <c r="G40" s="2743"/>
      <c r="H40" s="2743"/>
      <c r="I40" s="2743"/>
      <c r="J40" s="2744"/>
    </row>
    <row r="41" spans="1:10" s="117" customFormat="1" ht="18.75" hidden="1" customHeight="1">
      <c r="A41" s="2742" t="s">
        <v>127</v>
      </c>
      <c r="B41" s="2743"/>
      <c r="C41" s="2743"/>
      <c r="D41" s="2743"/>
      <c r="E41" s="2743"/>
      <c r="F41" s="2743"/>
      <c r="G41" s="2743"/>
      <c r="H41" s="2743"/>
      <c r="I41" s="2743"/>
      <c r="J41" s="2744"/>
    </row>
    <row r="42" spans="1:10" s="117" customFormat="1" ht="18.75" hidden="1" customHeight="1">
      <c r="A42" s="2742" t="s">
        <v>128</v>
      </c>
      <c r="B42" s="2743"/>
      <c r="C42" s="2743"/>
      <c r="D42" s="2743"/>
      <c r="E42" s="2743"/>
      <c r="F42" s="2743"/>
      <c r="G42" s="2743"/>
      <c r="H42" s="2743"/>
      <c r="I42" s="2743"/>
      <c r="J42" s="2744"/>
    </row>
    <row r="43" spans="1:10" s="117" customFormat="1" ht="19.5" hidden="1" customHeight="1">
      <c r="A43" s="2748" t="s">
        <v>53</v>
      </c>
      <c r="B43" s="2749"/>
      <c r="C43" s="2749"/>
      <c r="D43" s="2749"/>
      <c r="E43" s="2749"/>
      <c r="F43" s="2749"/>
      <c r="G43" s="2749"/>
      <c r="H43" s="2749"/>
      <c r="I43" s="2749"/>
      <c r="J43" s="2750"/>
    </row>
    <row r="44" spans="1:10" s="117" customFormat="1" ht="19.5" hidden="1" customHeight="1">
      <c r="A44" s="1237"/>
      <c r="B44" s="1238"/>
      <c r="C44" s="1238"/>
      <c r="D44" s="1238"/>
      <c r="E44" s="1238"/>
      <c r="F44" s="1238"/>
      <c r="G44" s="1238"/>
      <c r="H44" s="1238"/>
      <c r="I44" s="1238"/>
      <c r="J44" s="1239"/>
    </row>
    <row r="45" spans="1:10" s="117" customFormat="1" ht="47.25" hidden="1" customHeight="1">
      <c r="A45" s="2302" t="s">
        <v>52</v>
      </c>
      <c r="B45" s="2303"/>
      <c r="C45" s="2303"/>
      <c r="D45" s="1240" t="s">
        <v>54</v>
      </c>
      <c r="E45" s="1240" t="s">
        <v>50</v>
      </c>
      <c r="F45" s="2754" t="s">
        <v>57</v>
      </c>
      <c r="G45" s="2754"/>
      <c r="H45" s="2754"/>
      <c r="I45" s="2755"/>
      <c r="J45" s="2756"/>
    </row>
    <row r="46" spans="1:10" s="117" customFormat="1" ht="47.25" hidden="1" customHeight="1">
      <c r="A46" s="2302"/>
      <c r="B46" s="2303"/>
      <c r="C46" s="2303"/>
      <c r="D46" s="1240" t="s">
        <v>54</v>
      </c>
      <c r="E46" s="1240" t="s">
        <v>51</v>
      </c>
      <c r="F46" s="2754" t="s">
        <v>57</v>
      </c>
      <c r="G46" s="2754"/>
      <c r="H46" s="2754"/>
      <c r="I46" s="2754"/>
      <c r="J46" s="2757"/>
    </row>
    <row r="47" spans="1:10" s="117" customFormat="1" ht="47.25" hidden="1" customHeight="1">
      <c r="A47" s="2302" t="s">
        <v>52</v>
      </c>
      <c r="B47" s="2303"/>
      <c r="C47" s="2303"/>
      <c r="D47" s="1240" t="s">
        <v>54</v>
      </c>
      <c r="E47" s="1240" t="s">
        <v>50</v>
      </c>
      <c r="F47" s="2754" t="s">
        <v>57</v>
      </c>
      <c r="G47" s="2754"/>
      <c r="H47" s="2754"/>
      <c r="I47" s="2754"/>
      <c r="J47" s="2757"/>
    </row>
    <row r="48" spans="1:10" s="117" customFormat="1" ht="47.25" hidden="1" customHeight="1" thickBot="1">
      <c r="A48" s="2307"/>
      <c r="B48" s="2308"/>
      <c r="C48" s="2308"/>
      <c r="D48" s="1241" t="s">
        <v>54</v>
      </c>
      <c r="E48" s="1241" t="s">
        <v>51</v>
      </c>
      <c r="F48" s="2758" t="s">
        <v>57</v>
      </c>
      <c r="G48" s="2758"/>
      <c r="H48" s="2758"/>
      <c r="I48" s="2758"/>
      <c r="J48" s="2759"/>
    </row>
    <row r="49" spans="1:10" s="117" customFormat="1" ht="120" hidden="1" customHeight="1" thickBot="1">
      <c r="A49" s="2310" t="s">
        <v>46</v>
      </c>
      <c r="B49" s="2311"/>
      <c r="C49" s="2311"/>
      <c r="D49" s="1242"/>
      <c r="E49" s="2314" t="s">
        <v>63</v>
      </c>
      <c r="F49" s="2315"/>
      <c r="G49" s="2315"/>
      <c r="H49" s="2315"/>
      <c r="I49" s="2315"/>
      <c r="J49" s="2316"/>
    </row>
    <row r="50" spans="1:10" s="117" customFormat="1" ht="72" hidden="1" customHeight="1" thickBot="1">
      <c r="A50" s="2317" t="s">
        <v>59</v>
      </c>
      <c r="B50" s="2318"/>
      <c r="C50" s="2320"/>
      <c r="D50" s="1243"/>
      <c r="E50" s="1244" t="s">
        <v>20</v>
      </c>
      <c r="F50" s="2324"/>
      <c r="G50" s="2324"/>
      <c r="H50" s="2324"/>
      <c r="I50" s="2324"/>
      <c r="J50" s="2322"/>
    </row>
    <row r="51" spans="1:10" ht="19.5" hidden="1" thickBot="1">
      <c r="A51" s="181"/>
      <c r="B51" s="182"/>
      <c r="C51" s="182"/>
      <c r="D51" s="182"/>
      <c r="E51" s="182"/>
      <c r="F51" s="182"/>
      <c r="G51" s="183"/>
      <c r="H51" s="183"/>
      <c r="I51" s="183"/>
      <c r="J51" s="184"/>
    </row>
    <row r="52" spans="1:10" ht="19.5" hidden="1" thickBot="1">
      <c r="A52" s="181"/>
      <c r="B52" s="182"/>
      <c r="C52" s="182"/>
      <c r="D52" s="182"/>
      <c r="E52" s="182"/>
      <c r="F52" s="182"/>
      <c r="G52" s="183"/>
      <c r="H52" s="183"/>
      <c r="I52" s="183"/>
      <c r="J52" s="184"/>
    </row>
    <row r="53" spans="1:10" ht="19.5" hidden="1" thickBot="1">
      <c r="A53" s="181"/>
      <c r="B53" s="182"/>
      <c r="C53" s="182"/>
      <c r="D53" s="182"/>
      <c r="E53" s="182"/>
      <c r="F53" s="182"/>
      <c r="G53" s="183"/>
      <c r="H53" s="183"/>
      <c r="I53" s="183"/>
      <c r="J53" s="184"/>
    </row>
    <row r="54" spans="1:10" ht="19.5" hidden="1" thickBot="1">
      <c r="A54" s="181"/>
      <c r="B54" s="182"/>
      <c r="C54" s="182"/>
      <c r="D54" s="182"/>
      <c r="E54" s="182"/>
      <c r="F54" s="182"/>
      <c r="G54" s="183"/>
      <c r="H54" s="183"/>
      <c r="I54" s="183"/>
      <c r="J54" s="184"/>
    </row>
    <row r="55" spans="1:10" ht="19.5" hidden="1" thickBot="1">
      <c r="A55" s="185"/>
      <c r="B55" s="182"/>
      <c r="C55" s="182"/>
      <c r="D55" s="182"/>
      <c r="E55" s="182"/>
      <c r="F55" s="182"/>
      <c r="G55" s="183"/>
      <c r="H55" s="183"/>
      <c r="I55" s="183"/>
      <c r="J55" s="184"/>
    </row>
    <row r="56" spans="1:10" ht="19.5" hidden="1" thickBot="1">
      <c r="A56" s="181"/>
      <c r="B56" s="182"/>
      <c r="C56" s="182"/>
      <c r="D56" s="182"/>
      <c r="E56" s="182"/>
      <c r="F56" s="182"/>
      <c r="G56" s="183"/>
      <c r="H56" s="183"/>
      <c r="I56" s="183"/>
      <c r="J56" s="184"/>
    </row>
    <row r="57" spans="1:10" ht="40.5" customHeight="1">
      <c r="A57" s="2505" t="s">
        <v>1666</v>
      </c>
      <c r="B57" s="2171"/>
      <c r="C57" s="2171"/>
      <c r="D57" s="2171"/>
      <c r="E57" s="2171"/>
      <c r="F57" s="2171"/>
      <c r="G57" s="2171"/>
      <c r="H57" s="2171"/>
      <c r="I57" s="2171"/>
      <c r="J57" s="2172"/>
    </row>
    <row r="58" spans="1:10" ht="37.5" customHeight="1">
      <c r="A58" s="2179" t="s">
        <v>900</v>
      </c>
      <c r="B58" s="2180"/>
      <c r="C58" s="2180"/>
      <c r="D58" s="2180"/>
      <c r="E58" s="2180"/>
      <c r="F58" s="2180"/>
      <c r="G58" s="2180"/>
      <c r="H58" s="2180"/>
      <c r="I58" s="2180"/>
      <c r="J58" s="2181"/>
    </row>
    <row r="59" spans="1:10" ht="39.75" customHeight="1">
      <c r="A59" s="2179" t="s">
        <v>901</v>
      </c>
      <c r="B59" s="2180"/>
      <c r="C59" s="2180"/>
      <c r="D59" s="2180"/>
      <c r="E59" s="2180"/>
      <c r="F59" s="2180"/>
      <c r="G59" s="2180"/>
      <c r="H59" s="2180"/>
      <c r="I59" s="2180"/>
      <c r="J59" s="2181"/>
    </row>
    <row r="60" spans="1:10" ht="28.5" customHeight="1" thickBot="1">
      <c r="A60" s="2182" t="s">
        <v>902</v>
      </c>
      <c r="B60" s="2183"/>
      <c r="C60" s="2183"/>
      <c r="D60" s="2183"/>
      <c r="E60" s="2183"/>
      <c r="F60" s="2183"/>
      <c r="G60" s="2183"/>
      <c r="H60" s="2183"/>
      <c r="I60" s="2183"/>
      <c r="J60" s="2184"/>
    </row>
  </sheetData>
  <mergeCells count="55">
    <mergeCell ref="A59:J59"/>
    <mergeCell ref="A60:J60"/>
    <mergeCell ref="C3:D3"/>
    <mergeCell ref="C4:D4"/>
    <mergeCell ref="C6:E6"/>
    <mergeCell ref="C7:D7"/>
    <mergeCell ref="B19:B21"/>
    <mergeCell ref="A49:C49"/>
    <mergeCell ref="E49:J49"/>
    <mergeCell ref="A50:C50"/>
    <mergeCell ref="F50:J50"/>
    <mergeCell ref="A57:J57"/>
    <mergeCell ref="A58:J58"/>
    <mergeCell ref="A45:C46"/>
    <mergeCell ref="F45:J45"/>
    <mergeCell ref="F46:J46"/>
    <mergeCell ref="A47:C48"/>
    <mergeCell ref="F47:J47"/>
    <mergeCell ref="F48:J48"/>
    <mergeCell ref="A38:J38"/>
    <mergeCell ref="A39:J39"/>
    <mergeCell ref="A40:J40"/>
    <mergeCell ref="A41:J41"/>
    <mergeCell ref="A42:J42"/>
    <mergeCell ref="A43:J43"/>
    <mergeCell ref="A33:C33"/>
    <mergeCell ref="D33:E33"/>
    <mergeCell ref="F33:J33"/>
    <mergeCell ref="A35:J35"/>
    <mergeCell ref="A36:D37"/>
    <mergeCell ref="E36:F36"/>
    <mergeCell ref="E37:F37"/>
    <mergeCell ref="I26:I27"/>
    <mergeCell ref="J26:J27"/>
    <mergeCell ref="A29:E29"/>
    <mergeCell ref="A30:E30"/>
    <mergeCell ref="A31:E31"/>
    <mergeCell ref="H26:H27"/>
    <mergeCell ref="A32:E32"/>
    <mergeCell ref="B26:B28"/>
    <mergeCell ref="E26:E27"/>
    <mergeCell ref="F26:F27"/>
    <mergeCell ref="G26:G27"/>
    <mergeCell ref="A5:B5"/>
    <mergeCell ref="F6:H6"/>
    <mergeCell ref="A10:C10"/>
    <mergeCell ref="A11:J11"/>
    <mergeCell ref="F13:J13"/>
    <mergeCell ref="A4:B4"/>
    <mergeCell ref="F4:G4"/>
    <mergeCell ref="A1:J1"/>
    <mergeCell ref="C2:E2"/>
    <mergeCell ref="I2:J2"/>
    <mergeCell ref="A3:B3"/>
    <mergeCell ref="F3:G3"/>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3" manualBreakCount="3">
    <brk id="14" max="16383" man="1"/>
    <brk id="22" max="16383" man="1"/>
    <brk id="25" max="16383" man="1"/>
  </rowBreaks>
  <drawing r:id="rId2"/>
</worksheet>
</file>

<file path=xl/worksheets/sheet7.xml><?xml version="1.0" encoding="utf-8"?>
<worksheet xmlns="http://schemas.openxmlformats.org/spreadsheetml/2006/main" xmlns:r="http://schemas.openxmlformats.org/officeDocument/2006/relationships">
  <sheetPr>
    <tabColor rgb="FFFF0000"/>
  </sheetPr>
  <dimension ref="A1:J65"/>
  <sheetViews>
    <sheetView view="pageBreakPreview" topLeftCell="A35" zoomScale="60" zoomScaleNormal="55" workbookViewId="0">
      <selection activeCell="A68" sqref="A68:XFD228"/>
    </sheetView>
  </sheetViews>
  <sheetFormatPr defaultRowHeight="15.75"/>
  <cols>
    <col min="1" max="1" width="22" style="704" customWidth="1"/>
    <col min="2" max="2" width="29.140625" style="2" customWidth="1"/>
    <col min="3" max="3" width="34.5703125" style="3" customWidth="1"/>
    <col min="4" max="4" width="25.42578125" style="3" customWidth="1"/>
    <col min="5" max="5" width="54.7109375" style="3" customWidth="1"/>
    <col min="6" max="6" width="18.140625" style="2" customWidth="1"/>
    <col min="7" max="7" width="15.5703125" style="1" customWidth="1"/>
    <col min="8" max="8" width="19.85546875" style="1" customWidth="1"/>
    <col min="9" max="9" width="18" style="1" customWidth="1"/>
    <col min="10" max="10" width="16.28515625" style="1" customWidth="1"/>
    <col min="11" max="16384" width="9.140625" style="1"/>
  </cols>
  <sheetData>
    <row r="1" spans="1:10" ht="75.75" customHeight="1" thickBot="1">
      <c r="A1" s="2233" t="s">
        <v>42</v>
      </c>
      <c r="B1" s="2234"/>
      <c r="C1" s="2234"/>
      <c r="D1" s="2234"/>
      <c r="E1" s="2234"/>
      <c r="F1" s="2234"/>
      <c r="G1" s="2234"/>
      <c r="H1" s="2234"/>
      <c r="I1" s="2234"/>
      <c r="J1" s="2235"/>
    </row>
    <row r="2" spans="1:10" ht="39.75" customHeight="1" thickBot="1">
      <c r="A2" s="75" t="s">
        <v>1</v>
      </c>
      <c r="B2" s="75">
        <v>48</v>
      </c>
      <c r="C2" s="2236" t="s">
        <v>1003</v>
      </c>
      <c r="D2" s="2237"/>
      <c r="E2" s="2237"/>
      <c r="F2" s="2238"/>
      <c r="G2" s="2188" t="s">
        <v>40</v>
      </c>
      <c r="H2" s="2239"/>
      <c r="I2" s="2188" t="s">
        <v>41</v>
      </c>
      <c r="J2" s="2189"/>
    </row>
    <row r="3" spans="1:10" ht="30" customHeight="1">
      <c r="A3" s="2190" t="s">
        <v>1792</v>
      </c>
      <c r="B3" s="2191"/>
      <c r="C3" s="2191"/>
      <c r="D3" s="1461"/>
      <c r="E3" s="1461"/>
      <c r="F3" s="1461"/>
      <c r="G3" s="1461"/>
      <c r="H3" s="1461"/>
      <c r="I3" s="1461"/>
      <c r="J3" s="1462"/>
    </row>
    <row r="4" spans="1:10" ht="18" customHeight="1">
      <c r="A4" s="2192" t="s">
        <v>1160</v>
      </c>
      <c r="B4" s="2193"/>
      <c r="C4" s="2193"/>
      <c r="D4" s="2193"/>
      <c r="E4" s="2193"/>
      <c r="F4" s="1461"/>
      <c r="G4" s="1461"/>
      <c r="H4" s="1461"/>
      <c r="I4" s="1461"/>
      <c r="J4" s="1462"/>
    </row>
    <row r="5" spans="1:10" ht="27" customHeight="1">
      <c r="A5" s="2240" t="s">
        <v>1791</v>
      </c>
      <c r="B5" s="2241"/>
      <c r="C5" s="2241"/>
      <c r="D5" s="2241"/>
      <c r="E5" s="2241"/>
      <c r="F5" s="2241"/>
      <c r="G5" s="2241"/>
      <c r="H5" s="2241"/>
      <c r="I5" s="2241"/>
      <c r="J5" s="2242"/>
    </row>
    <row r="6" spans="1:10" ht="22.5" customHeight="1">
      <c r="A6" s="2194" t="s">
        <v>1226</v>
      </c>
      <c r="B6" s="2195"/>
      <c r="C6" s="2195"/>
      <c r="D6" s="2195"/>
      <c r="E6" s="1430"/>
      <c r="F6" s="1443"/>
      <c r="G6" s="1430"/>
      <c r="H6" s="1430"/>
      <c r="I6" s="1430"/>
      <c r="J6" s="80"/>
    </row>
    <row r="7" spans="1:10" ht="2.25" hidden="1" customHeight="1">
      <c r="A7" s="1459"/>
      <c r="B7" s="1443"/>
      <c r="C7" s="1430"/>
      <c r="D7" s="1430"/>
      <c r="E7" s="1430"/>
      <c r="F7" s="1443"/>
      <c r="G7" s="1430"/>
      <c r="H7" s="1430"/>
      <c r="I7" s="1430"/>
      <c r="J7" s="80"/>
    </row>
    <row r="8" spans="1:10" ht="27" customHeight="1">
      <c r="A8" s="1429" t="s">
        <v>1790</v>
      </c>
      <c r="B8" s="1443"/>
      <c r="C8" s="1437"/>
      <c r="D8" s="1437"/>
      <c r="E8" s="1437"/>
      <c r="F8" s="1443"/>
      <c r="G8" s="1430"/>
      <c r="H8" s="1430"/>
      <c r="I8" s="1430"/>
      <c r="J8" s="80"/>
    </row>
    <row r="9" spans="1:10" ht="27.75" customHeight="1" thickBot="1">
      <c r="A9" s="1463" t="s">
        <v>1175</v>
      </c>
      <c r="B9" s="1464"/>
      <c r="C9" s="1443"/>
      <c r="D9" s="1430"/>
      <c r="E9" s="1430"/>
      <c r="F9" s="1443"/>
      <c r="G9" s="1430"/>
      <c r="H9" s="1430"/>
      <c r="I9" s="1430"/>
      <c r="J9" s="80"/>
    </row>
    <row r="10" spans="1:10" ht="30.75" customHeight="1" thickBot="1">
      <c r="A10" s="2201" t="s">
        <v>1789</v>
      </c>
      <c r="B10" s="2202"/>
      <c r="C10" s="2202"/>
      <c r="D10" s="2202"/>
      <c r="E10" s="2202"/>
      <c r="F10" s="2202"/>
      <c r="G10" s="2202"/>
      <c r="H10" s="2202"/>
      <c r="I10" s="2202"/>
      <c r="J10" s="2203"/>
    </row>
    <row r="11" spans="1:10" s="55" customFormat="1" ht="96" customHeight="1" thickBot="1">
      <c r="A11" s="567" t="s">
        <v>18</v>
      </c>
      <c r="B11" s="81" t="s">
        <v>19</v>
      </c>
      <c r="C11" s="81" t="s">
        <v>2</v>
      </c>
      <c r="D11" s="81" t="s">
        <v>1191</v>
      </c>
      <c r="E11" s="81" t="s">
        <v>26</v>
      </c>
      <c r="F11" s="1272" t="s">
        <v>851</v>
      </c>
      <c r="G11" s="1273" t="s">
        <v>859</v>
      </c>
      <c r="H11" s="1273" t="s">
        <v>27</v>
      </c>
      <c r="I11" s="1273" t="s">
        <v>852</v>
      </c>
      <c r="J11" s="1274" t="s">
        <v>853</v>
      </c>
    </row>
    <row r="12" spans="1:10" s="55" customFormat="1" ht="23.25" customHeight="1" thickBot="1">
      <c r="A12" s="2243"/>
      <c r="B12" s="2244"/>
      <c r="C12" s="2244"/>
      <c r="D12" s="2244"/>
      <c r="E12" s="2244"/>
      <c r="F12" s="2244"/>
      <c r="G12" s="2244"/>
      <c r="H12" s="2244"/>
      <c r="I12" s="2244"/>
      <c r="J12" s="2245"/>
    </row>
    <row r="13" spans="1:10" s="55" customFormat="1" ht="174" customHeight="1">
      <c r="A13" s="832" t="s">
        <v>918</v>
      </c>
      <c r="B13" s="1447" t="s">
        <v>16</v>
      </c>
      <c r="C13" s="1275" t="s">
        <v>898</v>
      </c>
      <c r="D13" s="1276" t="s">
        <v>167</v>
      </c>
      <c r="E13" s="1591" t="s">
        <v>1624</v>
      </c>
      <c r="F13" s="2246" t="s">
        <v>1745</v>
      </c>
      <c r="G13" s="2246"/>
      <c r="H13" s="2246"/>
      <c r="I13" s="2246"/>
      <c r="J13" s="2247"/>
    </row>
    <row r="14" spans="1:10" s="55" customFormat="1" ht="77.25" customHeight="1">
      <c r="A14" s="616">
        <v>1</v>
      </c>
      <c r="B14" s="1454" t="s">
        <v>1163</v>
      </c>
      <c r="C14" s="1449" t="s">
        <v>1159</v>
      </c>
      <c r="D14" s="179" t="s">
        <v>91</v>
      </c>
      <c r="E14" s="1449" t="s">
        <v>1158</v>
      </c>
      <c r="F14" s="1454">
        <v>4</v>
      </c>
      <c r="G14" s="1468">
        <f t="shared" ref="G14:G21" si="0">(F14/$F$34)*100</f>
        <v>5.4794520547945202</v>
      </c>
      <c r="H14" s="1277"/>
      <c r="I14" s="1453"/>
      <c r="J14" s="137"/>
    </row>
    <row r="15" spans="1:10" s="55" customFormat="1" ht="183.75" customHeight="1">
      <c r="A15" s="616">
        <v>2</v>
      </c>
      <c r="B15" s="1278" t="s">
        <v>1788</v>
      </c>
      <c r="C15" s="1279" t="s">
        <v>1342</v>
      </c>
      <c r="D15" s="179" t="s">
        <v>91</v>
      </c>
      <c r="E15" s="1279" t="s">
        <v>1341</v>
      </c>
      <c r="F15" s="1435">
        <v>5</v>
      </c>
      <c r="G15" s="1468">
        <f t="shared" si="0"/>
        <v>6.8493150684931505</v>
      </c>
      <c r="H15" s="1277"/>
      <c r="I15" s="1453"/>
      <c r="J15" s="137"/>
    </row>
    <row r="16" spans="1:10" s="55" customFormat="1" ht="166.5" customHeight="1">
      <c r="A16" s="616">
        <v>3</v>
      </c>
      <c r="B16" s="1278" t="s">
        <v>1339</v>
      </c>
      <c r="C16" s="1279" t="s">
        <v>1342</v>
      </c>
      <c r="D16" s="179" t="s">
        <v>91</v>
      </c>
      <c r="E16" s="1279" t="s">
        <v>1340</v>
      </c>
      <c r="F16" s="1435">
        <v>5</v>
      </c>
      <c r="G16" s="1468">
        <f t="shared" si="0"/>
        <v>6.8493150684931505</v>
      </c>
      <c r="H16" s="1277"/>
      <c r="I16" s="1453"/>
      <c r="J16" s="137"/>
    </row>
    <row r="17" spans="1:10" s="55" customFormat="1" ht="168" customHeight="1">
      <c r="A17" s="616">
        <v>4</v>
      </c>
      <c r="B17" s="1278" t="s">
        <v>1155</v>
      </c>
      <c r="C17" s="1279" t="s">
        <v>1342</v>
      </c>
      <c r="D17" s="179" t="s">
        <v>91</v>
      </c>
      <c r="E17" s="1279" t="s">
        <v>1394</v>
      </c>
      <c r="F17" s="1435">
        <v>5</v>
      </c>
      <c r="G17" s="1468">
        <f t="shared" si="0"/>
        <v>6.8493150684931505</v>
      </c>
      <c r="H17" s="1277"/>
      <c r="I17" s="1453"/>
      <c r="J17" s="137"/>
    </row>
    <row r="18" spans="1:10" s="55" customFormat="1" ht="186" customHeight="1">
      <c r="A18" s="616">
        <v>5</v>
      </c>
      <c r="B18" s="1278" t="s">
        <v>907</v>
      </c>
      <c r="C18" s="1279" t="s">
        <v>1343</v>
      </c>
      <c r="D18" s="179" t="s">
        <v>91</v>
      </c>
      <c r="E18" s="1279" t="s">
        <v>1344</v>
      </c>
      <c r="F18" s="1279">
        <v>5</v>
      </c>
      <c r="G18" s="1468">
        <f t="shared" si="0"/>
        <v>6.8493150684931505</v>
      </c>
      <c r="H18" s="1277"/>
      <c r="I18" s="1453"/>
      <c r="J18" s="137"/>
    </row>
    <row r="19" spans="1:10" s="55" customFormat="1" ht="165" customHeight="1">
      <c r="A19" s="616">
        <v>6</v>
      </c>
      <c r="B19" s="1278" t="s">
        <v>920</v>
      </c>
      <c r="C19" s="1279" t="s">
        <v>1618</v>
      </c>
      <c r="D19" s="179" t="s">
        <v>91</v>
      </c>
      <c r="E19" s="1279" t="s">
        <v>1346</v>
      </c>
      <c r="F19" s="1435">
        <v>5</v>
      </c>
      <c r="G19" s="1468">
        <f t="shared" si="0"/>
        <v>6.8493150684931505</v>
      </c>
      <c r="H19" s="1277"/>
      <c r="I19" s="1453"/>
      <c r="J19" s="137"/>
    </row>
    <row r="20" spans="1:10" s="55" customFormat="1" ht="172.5" customHeight="1">
      <c r="A20" s="616">
        <v>7</v>
      </c>
      <c r="B20" s="1460" t="s">
        <v>766</v>
      </c>
      <c r="C20" s="1435" t="s">
        <v>1345</v>
      </c>
      <c r="D20" s="179" t="s">
        <v>91</v>
      </c>
      <c r="E20" s="1435" t="s">
        <v>1617</v>
      </c>
      <c r="F20" s="1435">
        <v>4</v>
      </c>
      <c r="G20" s="1468">
        <f t="shared" si="0"/>
        <v>5.4794520547945202</v>
      </c>
      <c r="H20" s="1277"/>
      <c r="I20" s="1453"/>
      <c r="J20" s="137"/>
    </row>
    <row r="21" spans="1:10" ht="77.25" customHeight="1">
      <c r="A21" s="1449">
        <v>8</v>
      </c>
      <c r="B21" s="2256" t="s">
        <v>147</v>
      </c>
      <c r="C21" s="1435" t="s">
        <v>85</v>
      </c>
      <c r="D21" s="179" t="s">
        <v>91</v>
      </c>
      <c r="E21" s="1435" t="s">
        <v>1154</v>
      </c>
      <c r="F21" s="2252">
        <v>5</v>
      </c>
      <c r="G21" s="2254">
        <f t="shared" si="0"/>
        <v>6.8493150684931505</v>
      </c>
      <c r="H21" s="2252"/>
      <c r="I21" s="2252"/>
      <c r="J21" s="2248"/>
    </row>
    <row r="22" spans="1:10" ht="225.75" customHeight="1">
      <c r="A22" s="1449">
        <v>9</v>
      </c>
      <c r="B22" s="2257"/>
      <c r="C22" s="1449" t="s">
        <v>1460</v>
      </c>
      <c r="D22" s="1709" t="s">
        <v>1904</v>
      </c>
      <c r="E22" s="1469" t="s">
        <v>1723</v>
      </c>
      <c r="F22" s="2259"/>
      <c r="G22" s="2260"/>
      <c r="H22" s="2259"/>
      <c r="I22" s="2259"/>
      <c r="J22" s="2249"/>
    </row>
    <row r="23" spans="1:10" ht="96" customHeight="1">
      <c r="A23" s="1449">
        <v>10</v>
      </c>
      <c r="B23" s="2258"/>
      <c r="C23" s="1454" t="s">
        <v>1664</v>
      </c>
      <c r="D23" s="179" t="s">
        <v>91</v>
      </c>
      <c r="E23" s="505" t="s">
        <v>1667</v>
      </c>
      <c r="F23" s="2253"/>
      <c r="G23" s="2255"/>
      <c r="H23" s="2253"/>
      <c r="I23" s="2253"/>
      <c r="J23" s="2250"/>
    </row>
    <row r="24" spans="1:10" s="55" customFormat="1" ht="144" customHeight="1">
      <c r="A24" s="443">
        <v>11</v>
      </c>
      <c r="B24" s="1449" t="s">
        <v>10</v>
      </c>
      <c r="C24" s="1279" t="s">
        <v>1395</v>
      </c>
      <c r="D24" s="179" t="s">
        <v>91</v>
      </c>
      <c r="E24" s="1279" t="s">
        <v>1668</v>
      </c>
      <c r="F24" s="1279">
        <v>5</v>
      </c>
      <c r="G24" s="1468">
        <f>(F24/$F$34)*100</f>
        <v>6.8493150684931505</v>
      </c>
      <c r="H24" s="1277"/>
      <c r="I24" s="1453"/>
      <c r="J24" s="137"/>
    </row>
    <row r="25" spans="1:10" ht="92.25" customHeight="1">
      <c r="A25" s="443">
        <v>12</v>
      </c>
      <c r="B25" s="2251" t="s">
        <v>1322</v>
      </c>
      <c r="C25" s="1435" t="s">
        <v>1152</v>
      </c>
      <c r="D25" s="179" t="s">
        <v>91</v>
      </c>
      <c r="E25" s="1435" t="s">
        <v>1152</v>
      </c>
      <c r="F25" s="2252">
        <v>5</v>
      </c>
      <c r="G25" s="2254">
        <f>(F25/$F$34)*100</f>
        <v>6.8493150684931505</v>
      </c>
      <c r="H25" s="2252"/>
      <c r="I25" s="2252"/>
      <c r="J25" s="2248"/>
    </row>
    <row r="26" spans="1:10" ht="94.5" customHeight="1">
      <c r="A26" s="443">
        <v>13</v>
      </c>
      <c r="B26" s="2251"/>
      <c r="C26" s="1435" t="s">
        <v>1151</v>
      </c>
      <c r="D26" s="179" t="s">
        <v>91</v>
      </c>
      <c r="E26" s="1435" t="s">
        <v>1150</v>
      </c>
      <c r="F26" s="2253"/>
      <c r="G26" s="2255"/>
      <c r="H26" s="2253"/>
      <c r="I26" s="2253"/>
      <c r="J26" s="2250"/>
    </row>
    <row r="27" spans="1:10" ht="124.5" customHeight="1">
      <c r="A27" s="443">
        <v>14</v>
      </c>
      <c r="B27" s="2264" t="s">
        <v>30</v>
      </c>
      <c r="C27" s="1435" t="s">
        <v>717</v>
      </c>
      <c r="D27" s="179" t="s">
        <v>91</v>
      </c>
      <c r="E27" s="1435" t="s">
        <v>1457</v>
      </c>
      <c r="F27" s="1281">
        <v>5</v>
      </c>
      <c r="G27" s="1468">
        <f t="shared" ref="G27:G33" si="1">(F27/$F$34)*100</f>
        <v>6.8493150684931505</v>
      </c>
      <c r="H27" s="1457"/>
      <c r="I27" s="342"/>
      <c r="J27" s="96"/>
    </row>
    <row r="28" spans="1:10" ht="147.75" customHeight="1">
      <c r="A28" s="443">
        <v>15</v>
      </c>
      <c r="B28" s="2265"/>
      <c r="C28" s="1435" t="s">
        <v>1397</v>
      </c>
      <c r="D28" s="179" t="s">
        <v>167</v>
      </c>
      <c r="E28" s="1435" t="s">
        <v>1398</v>
      </c>
      <c r="F28" s="1281">
        <v>5</v>
      </c>
      <c r="G28" s="1468">
        <f t="shared" si="1"/>
        <v>6.8493150684931505</v>
      </c>
      <c r="H28" s="1457"/>
      <c r="I28" s="342"/>
      <c r="J28" s="96"/>
    </row>
    <row r="29" spans="1:10" ht="128.25" customHeight="1">
      <c r="A29" s="443">
        <v>16</v>
      </c>
      <c r="B29" s="1460" t="s">
        <v>1164</v>
      </c>
      <c r="C29" s="1435" t="s">
        <v>1165</v>
      </c>
      <c r="D29" s="179" t="s">
        <v>91</v>
      </c>
      <c r="E29" s="1435" t="s">
        <v>1396</v>
      </c>
      <c r="F29" s="1281">
        <v>3</v>
      </c>
      <c r="G29" s="1468">
        <f t="shared" si="1"/>
        <v>4.10958904109589</v>
      </c>
      <c r="H29" s="1457"/>
      <c r="I29" s="1457"/>
      <c r="J29" s="96"/>
    </row>
    <row r="30" spans="1:10" ht="99.75" customHeight="1">
      <c r="A30" s="443">
        <v>17</v>
      </c>
      <c r="B30" s="1460" t="s">
        <v>1166</v>
      </c>
      <c r="C30" s="1435" t="s">
        <v>1167</v>
      </c>
      <c r="D30" s="179" t="s">
        <v>91</v>
      </c>
      <c r="E30" s="1435" t="s">
        <v>1168</v>
      </c>
      <c r="F30" s="1281">
        <v>5</v>
      </c>
      <c r="G30" s="1468">
        <f t="shared" si="1"/>
        <v>6.8493150684931505</v>
      </c>
      <c r="H30" s="1457"/>
      <c r="I30" s="1457"/>
      <c r="J30" s="96"/>
    </row>
    <row r="31" spans="1:10" ht="75" customHeight="1">
      <c r="A31" s="443">
        <v>18</v>
      </c>
      <c r="B31" s="1460" t="s">
        <v>144</v>
      </c>
      <c r="C31" s="1435" t="s">
        <v>1347</v>
      </c>
      <c r="D31" s="179" t="s">
        <v>91</v>
      </c>
      <c r="E31" s="1435" t="s">
        <v>1348</v>
      </c>
      <c r="F31" s="1282">
        <v>2</v>
      </c>
      <c r="G31" s="1468">
        <f t="shared" si="1"/>
        <v>2.7397260273972601</v>
      </c>
      <c r="H31" s="1457"/>
      <c r="I31" s="1457"/>
      <c r="J31" s="96"/>
    </row>
    <row r="32" spans="1:10" ht="159.75" customHeight="1">
      <c r="A32" s="443">
        <v>19</v>
      </c>
      <c r="B32" s="1460" t="s">
        <v>1169</v>
      </c>
      <c r="C32" s="1435" t="s">
        <v>1170</v>
      </c>
      <c r="D32" s="179" t="s">
        <v>91</v>
      </c>
      <c r="E32" s="1708" t="s">
        <v>1970</v>
      </c>
      <c r="F32" s="1282">
        <v>2</v>
      </c>
      <c r="G32" s="1468">
        <f t="shared" si="1"/>
        <v>2.7397260273972601</v>
      </c>
      <c r="H32" s="1457"/>
      <c r="I32" s="1457"/>
      <c r="J32" s="96"/>
    </row>
    <row r="33" spans="1:10" s="56" customFormat="1" ht="81" customHeight="1">
      <c r="A33" s="443">
        <v>20</v>
      </c>
      <c r="B33" s="1460" t="s">
        <v>1172</v>
      </c>
      <c r="C33" s="1435" t="s">
        <v>1173</v>
      </c>
      <c r="D33" s="179" t="s">
        <v>91</v>
      </c>
      <c r="E33" s="1435" t="s">
        <v>1349</v>
      </c>
      <c r="F33" s="1282">
        <v>3</v>
      </c>
      <c r="G33" s="1468">
        <f t="shared" si="1"/>
        <v>4.10958904109589</v>
      </c>
      <c r="H33" s="1457"/>
      <c r="I33" s="1457"/>
      <c r="J33" s="1467"/>
    </row>
    <row r="34" spans="1:10" s="56" customFormat="1" ht="18.75">
      <c r="A34" s="2266" t="s">
        <v>740</v>
      </c>
      <c r="B34" s="2267"/>
      <c r="C34" s="2267"/>
      <c r="D34" s="2267"/>
      <c r="E34" s="2267"/>
      <c r="F34" s="1434">
        <f>SUM(F14:F33)</f>
        <v>73</v>
      </c>
      <c r="G34" s="568"/>
      <c r="H34" s="109"/>
      <c r="I34" s="110"/>
      <c r="J34" s="111"/>
    </row>
    <row r="35" spans="1:10" s="56" customFormat="1" ht="18.75">
      <c r="A35" s="2268" t="s">
        <v>44</v>
      </c>
      <c r="B35" s="2269"/>
      <c r="C35" s="2269"/>
      <c r="D35" s="2269"/>
      <c r="E35" s="2269"/>
      <c r="F35" s="1434"/>
      <c r="G35" s="569">
        <v>100</v>
      </c>
      <c r="H35" s="164"/>
      <c r="I35" s="165"/>
      <c r="J35" s="114"/>
    </row>
    <row r="36" spans="1:10" s="57" customFormat="1" ht="28.5" customHeight="1" thickBot="1">
      <c r="A36" s="2270" t="s">
        <v>65</v>
      </c>
      <c r="B36" s="2271"/>
      <c r="C36" s="2271"/>
      <c r="D36" s="2271"/>
      <c r="E36" s="2271"/>
      <c r="F36" s="2271"/>
      <c r="G36" s="2271"/>
      <c r="H36" s="115"/>
      <c r="I36" s="115"/>
      <c r="J36" s="116"/>
    </row>
    <row r="37" spans="1:10" s="57" customFormat="1" ht="19.5" thickBot="1">
      <c r="A37" s="2272" t="s">
        <v>62</v>
      </c>
      <c r="B37" s="2273"/>
      <c r="C37" s="2273"/>
      <c r="D37" s="2273"/>
      <c r="E37" s="2273"/>
      <c r="F37" s="2273"/>
      <c r="G37" s="2273"/>
      <c r="H37" s="118"/>
      <c r="I37" s="118"/>
      <c r="J37" s="119"/>
    </row>
    <row r="38" spans="1:10" s="57" customFormat="1" ht="45" customHeight="1" thickBot="1">
      <c r="A38" s="2274" t="s">
        <v>23</v>
      </c>
      <c r="B38" s="2275"/>
      <c r="C38" s="2275" t="s">
        <v>61</v>
      </c>
      <c r="D38" s="2276"/>
      <c r="E38" s="2277" t="s">
        <v>226</v>
      </c>
      <c r="F38" s="2278"/>
      <c r="G38" s="2278"/>
      <c r="H38" s="2278"/>
      <c r="I38" s="2278"/>
      <c r="J38" s="2279"/>
    </row>
    <row r="39" spans="1:10" s="57" customFormat="1" ht="24" customHeight="1" thickBot="1">
      <c r="A39" s="120"/>
      <c r="B39" s="121"/>
      <c r="C39" s="121"/>
      <c r="D39" s="121"/>
      <c r="E39" s="121"/>
      <c r="F39" s="358"/>
      <c r="G39" s="122"/>
      <c r="H39" s="122"/>
      <c r="I39" s="122"/>
      <c r="J39" s="123"/>
    </row>
    <row r="40" spans="1:10" s="57" customFormat="1" ht="39" hidden="1" customHeight="1">
      <c r="A40" s="2280" t="s">
        <v>48</v>
      </c>
      <c r="B40" s="2281"/>
      <c r="C40" s="2281"/>
      <c r="D40" s="2281"/>
      <c r="E40" s="2281"/>
      <c r="F40" s="2281"/>
      <c r="G40" s="2281"/>
      <c r="H40" s="2281"/>
      <c r="I40" s="2281"/>
      <c r="J40" s="2282"/>
    </row>
    <row r="41" spans="1:10" s="57" customFormat="1" ht="33.75" hidden="1" customHeight="1">
      <c r="A41" s="2283" t="s">
        <v>49</v>
      </c>
      <c r="B41" s="2284"/>
      <c r="C41" s="2284"/>
      <c r="D41" s="2284"/>
      <c r="E41" s="2287" t="s">
        <v>50</v>
      </c>
      <c r="F41" s="2288"/>
      <c r="G41" s="2288"/>
      <c r="H41" s="2289"/>
      <c r="I41" s="124"/>
      <c r="J41" s="125"/>
    </row>
    <row r="42" spans="1:10" s="57" customFormat="1" ht="34.5" hidden="1" customHeight="1">
      <c r="A42" s="2285"/>
      <c r="B42" s="2286"/>
      <c r="C42" s="2286"/>
      <c r="D42" s="2286"/>
      <c r="E42" s="2290" t="s">
        <v>51</v>
      </c>
      <c r="F42" s="2291"/>
      <c r="G42" s="2291"/>
      <c r="H42" s="2292"/>
      <c r="I42" s="126"/>
      <c r="J42" s="127"/>
    </row>
    <row r="43" spans="1:10" s="57" customFormat="1" ht="41.25" hidden="1" customHeight="1">
      <c r="A43" s="2293" t="s">
        <v>58</v>
      </c>
      <c r="B43" s="2294"/>
      <c r="C43" s="2294"/>
      <c r="D43" s="2294"/>
      <c r="E43" s="2294"/>
      <c r="F43" s="2294"/>
      <c r="G43" s="2294"/>
      <c r="H43" s="2294"/>
      <c r="I43" s="2294"/>
      <c r="J43" s="2295"/>
    </row>
    <row r="44" spans="1:10" s="57" customFormat="1" ht="40.5" hidden="1" customHeight="1">
      <c r="A44" s="2261" t="s">
        <v>1149</v>
      </c>
      <c r="B44" s="2262"/>
      <c r="C44" s="2262"/>
      <c r="D44" s="2262"/>
      <c r="E44" s="2262"/>
      <c r="F44" s="2262"/>
      <c r="G44" s="2262"/>
      <c r="H44" s="2262"/>
      <c r="I44" s="2262"/>
      <c r="J44" s="2263"/>
    </row>
    <row r="45" spans="1:10" s="57" customFormat="1" ht="18.75" hidden="1" customHeight="1">
      <c r="A45" s="2296" t="s">
        <v>1724</v>
      </c>
      <c r="B45" s="2297"/>
      <c r="C45" s="2297"/>
      <c r="D45" s="2297"/>
      <c r="E45" s="2297"/>
      <c r="F45" s="2297"/>
      <c r="G45" s="2297"/>
      <c r="H45" s="2297"/>
      <c r="I45" s="2297"/>
      <c r="J45" s="2298"/>
    </row>
    <row r="46" spans="1:10" s="57" customFormat="1" ht="18.75" hidden="1" customHeight="1">
      <c r="A46" s="2296" t="s">
        <v>1148</v>
      </c>
      <c r="B46" s="2297"/>
      <c r="C46" s="2297"/>
      <c r="D46" s="2297"/>
      <c r="E46" s="2297"/>
      <c r="F46" s="2297"/>
      <c r="G46" s="2297"/>
      <c r="H46" s="2297"/>
      <c r="I46" s="2297"/>
      <c r="J46" s="2298"/>
    </row>
    <row r="47" spans="1:10" s="57" customFormat="1" ht="18.75" hidden="1" customHeight="1">
      <c r="A47" s="2296" t="s">
        <v>1147</v>
      </c>
      <c r="B47" s="2297"/>
      <c r="C47" s="2297"/>
      <c r="D47" s="2297"/>
      <c r="E47" s="2297"/>
      <c r="F47" s="2297"/>
      <c r="G47" s="2297"/>
      <c r="H47" s="2297"/>
      <c r="I47" s="2297"/>
      <c r="J47" s="2298"/>
    </row>
    <row r="48" spans="1:10" s="57" customFormat="1" ht="19.5" hidden="1" customHeight="1">
      <c r="A48" s="2299" t="s">
        <v>53</v>
      </c>
      <c r="B48" s="2300"/>
      <c r="C48" s="2300"/>
      <c r="D48" s="2300"/>
      <c r="E48" s="2300"/>
      <c r="F48" s="2300"/>
      <c r="G48" s="2300"/>
      <c r="H48" s="2300"/>
      <c r="I48" s="2300"/>
      <c r="J48" s="2301"/>
    </row>
    <row r="49" spans="1:10" s="57" customFormat="1" ht="19.5" hidden="1" customHeight="1">
      <c r="A49" s="1440"/>
      <c r="B49" s="1441"/>
      <c r="C49" s="1441"/>
      <c r="D49" s="1441"/>
      <c r="E49" s="1441"/>
      <c r="F49" s="1441"/>
      <c r="G49" s="1441"/>
      <c r="H49" s="1441"/>
      <c r="I49" s="1441"/>
      <c r="J49" s="1442"/>
    </row>
    <row r="50" spans="1:10" s="57" customFormat="1" ht="47.25" hidden="1" customHeight="1">
      <c r="A50" s="2302" t="s">
        <v>52</v>
      </c>
      <c r="B50" s="2303"/>
      <c r="C50" s="2303" t="s">
        <v>55</v>
      </c>
      <c r="D50" s="1432" t="s">
        <v>54</v>
      </c>
      <c r="E50" s="2303" t="s">
        <v>50</v>
      </c>
      <c r="F50" s="2303"/>
      <c r="G50" s="2303"/>
      <c r="H50" s="2303" t="s">
        <v>57</v>
      </c>
      <c r="I50" s="2304"/>
      <c r="J50" s="2305"/>
    </row>
    <row r="51" spans="1:10" s="57" customFormat="1" ht="47.25" hidden="1" customHeight="1">
      <c r="A51" s="2302"/>
      <c r="B51" s="2303"/>
      <c r="C51" s="2303"/>
      <c r="D51" s="1432" t="s">
        <v>54</v>
      </c>
      <c r="E51" s="2303" t="s">
        <v>51</v>
      </c>
      <c r="F51" s="2303"/>
      <c r="G51" s="2303"/>
      <c r="H51" s="2303" t="s">
        <v>57</v>
      </c>
      <c r="I51" s="2303"/>
      <c r="J51" s="2306"/>
    </row>
    <row r="52" spans="1:10" s="57" customFormat="1" ht="47.25" hidden="1" customHeight="1">
      <c r="A52" s="2302" t="s">
        <v>52</v>
      </c>
      <c r="B52" s="2303"/>
      <c r="C52" s="2303" t="s">
        <v>56</v>
      </c>
      <c r="D52" s="1432" t="s">
        <v>54</v>
      </c>
      <c r="E52" s="2303" t="s">
        <v>50</v>
      </c>
      <c r="F52" s="2303"/>
      <c r="G52" s="2303"/>
      <c r="H52" s="2303" t="s">
        <v>57</v>
      </c>
      <c r="I52" s="2303"/>
      <c r="J52" s="2306"/>
    </row>
    <row r="53" spans="1:10" s="57" customFormat="1" ht="47.25" hidden="1" customHeight="1">
      <c r="A53" s="2307"/>
      <c r="B53" s="2308"/>
      <c r="C53" s="2308"/>
      <c r="D53" s="1433" t="s">
        <v>54</v>
      </c>
      <c r="E53" s="2308" t="s">
        <v>51</v>
      </c>
      <c r="F53" s="2308"/>
      <c r="G53" s="2308"/>
      <c r="H53" s="2308" t="s">
        <v>57</v>
      </c>
      <c r="I53" s="2308"/>
      <c r="J53" s="2309"/>
    </row>
    <row r="54" spans="1:10" s="57" customFormat="1" ht="120" hidden="1" customHeight="1">
      <c r="A54" s="2310" t="s">
        <v>46</v>
      </c>
      <c r="B54" s="2311"/>
      <c r="C54" s="2312" t="s">
        <v>47</v>
      </c>
      <c r="D54" s="2313"/>
      <c r="E54" s="2314" t="s">
        <v>63</v>
      </c>
      <c r="F54" s="2315"/>
      <c r="G54" s="2315"/>
      <c r="H54" s="2315"/>
      <c r="I54" s="2315"/>
      <c r="J54" s="2316"/>
    </row>
    <row r="55" spans="1:10" s="57" customFormat="1" ht="72" hidden="1" customHeight="1">
      <c r="A55" s="2317" t="s">
        <v>59</v>
      </c>
      <c r="B55" s="2318"/>
      <c r="C55" s="2319" t="s">
        <v>60</v>
      </c>
      <c r="D55" s="2320"/>
      <c r="E55" s="2321" t="s">
        <v>20</v>
      </c>
      <c r="F55" s="2322"/>
      <c r="G55" s="2323" t="s">
        <v>64</v>
      </c>
      <c r="H55" s="2324"/>
      <c r="I55" s="2324"/>
      <c r="J55" s="2322"/>
    </row>
    <row r="56" spans="1:10" ht="18.75" hidden="1">
      <c r="A56" s="181"/>
      <c r="B56" s="182"/>
      <c r="C56" s="182"/>
      <c r="D56" s="182"/>
      <c r="E56" s="182"/>
      <c r="F56" s="182"/>
      <c r="G56" s="183"/>
      <c r="H56" s="183"/>
      <c r="I56" s="183"/>
      <c r="J56" s="184"/>
    </row>
    <row r="57" spans="1:10" ht="18.75" hidden="1">
      <c r="A57" s="181"/>
      <c r="B57" s="182"/>
      <c r="C57" s="182"/>
      <c r="D57" s="182"/>
      <c r="E57" s="182"/>
      <c r="F57" s="182"/>
      <c r="G57" s="183"/>
      <c r="H57" s="183"/>
      <c r="I57" s="183"/>
      <c r="J57" s="184"/>
    </row>
    <row r="58" spans="1:10" ht="18.75" hidden="1">
      <c r="A58" s="181"/>
      <c r="B58" s="182"/>
      <c r="C58" s="182"/>
      <c r="D58" s="182"/>
      <c r="E58" s="182"/>
      <c r="F58" s="182"/>
      <c r="G58" s="183"/>
      <c r="H58" s="183"/>
      <c r="I58" s="183"/>
      <c r="J58" s="184"/>
    </row>
    <row r="59" spans="1:10" ht="18.75" hidden="1">
      <c r="A59" s="181"/>
      <c r="B59" s="182"/>
      <c r="C59" s="182"/>
      <c r="D59" s="182"/>
      <c r="E59" s="182"/>
      <c r="F59" s="182"/>
      <c r="G59" s="183"/>
      <c r="H59" s="183"/>
      <c r="I59" s="183"/>
      <c r="J59" s="184"/>
    </row>
    <row r="60" spans="1:10" ht="18.75" hidden="1">
      <c r="A60" s="1283"/>
      <c r="B60" s="182"/>
      <c r="C60" s="182"/>
      <c r="D60" s="182"/>
      <c r="E60" s="182"/>
      <c r="F60" s="182"/>
      <c r="G60" s="183"/>
      <c r="H60" s="183"/>
      <c r="I60" s="183"/>
      <c r="J60" s="184"/>
    </row>
    <row r="61" spans="1:10" ht="18.75" hidden="1">
      <c r="A61" s="181"/>
      <c r="B61" s="182"/>
      <c r="C61" s="182"/>
      <c r="D61" s="182"/>
      <c r="E61" s="182"/>
      <c r="F61" s="182"/>
      <c r="G61" s="183"/>
      <c r="H61" s="183"/>
      <c r="I61" s="183"/>
      <c r="J61" s="184"/>
    </row>
    <row r="62" spans="1:10" ht="38.25" customHeight="1">
      <c r="A62" s="2176" t="s">
        <v>1666</v>
      </c>
      <c r="B62" s="2177"/>
      <c r="C62" s="2177"/>
      <c r="D62" s="2177"/>
      <c r="E62" s="2177"/>
      <c r="F62" s="2177"/>
      <c r="G62" s="2177"/>
      <c r="H62" s="2177"/>
      <c r="I62" s="2177"/>
      <c r="J62" s="2178"/>
    </row>
    <row r="63" spans="1:10" ht="29.25" customHeight="1">
      <c r="A63" s="2179" t="s">
        <v>900</v>
      </c>
      <c r="B63" s="2180"/>
      <c r="C63" s="2180"/>
      <c r="D63" s="2180"/>
      <c r="E63" s="2180"/>
      <c r="F63" s="2180"/>
      <c r="G63" s="2180"/>
      <c r="H63" s="2180"/>
      <c r="I63" s="2180"/>
      <c r="J63" s="2181"/>
    </row>
    <row r="64" spans="1:10" ht="39.75" customHeight="1">
      <c r="A64" s="2179" t="s">
        <v>901</v>
      </c>
      <c r="B64" s="2180"/>
      <c r="C64" s="2180"/>
      <c r="D64" s="2180"/>
      <c r="E64" s="2180"/>
      <c r="F64" s="2180"/>
      <c r="G64" s="2180"/>
      <c r="H64" s="2180"/>
      <c r="I64" s="2180"/>
      <c r="J64" s="2181"/>
    </row>
    <row r="65" spans="1:10" ht="35.25" customHeight="1" thickBot="1">
      <c r="A65" s="2182" t="s">
        <v>902</v>
      </c>
      <c r="B65" s="2183"/>
      <c r="C65" s="2183"/>
      <c r="D65" s="2183"/>
      <c r="E65" s="2183"/>
      <c r="F65" s="2183"/>
      <c r="G65" s="2183"/>
      <c r="H65" s="2183"/>
      <c r="I65" s="2183"/>
      <c r="J65" s="2184"/>
    </row>
  </sheetData>
  <mergeCells count="64">
    <mergeCell ref="A65:J65"/>
    <mergeCell ref="A12:J12"/>
    <mergeCell ref="A44:J44"/>
    <mergeCell ref="A45:J45"/>
    <mergeCell ref="A62:J62"/>
    <mergeCell ref="A63:J63"/>
    <mergeCell ref="A64:J64"/>
    <mergeCell ref="A52:B53"/>
    <mergeCell ref="C52:C53"/>
    <mergeCell ref="E52:G52"/>
    <mergeCell ref="A54:B54"/>
    <mergeCell ref="E54:J54"/>
    <mergeCell ref="A55:B55"/>
    <mergeCell ref="C55:D55"/>
    <mergeCell ref="E55:F55"/>
    <mergeCell ref="G55:J55"/>
    <mergeCell ref="C54:D54"/>
    <mergeCell ref="A4:E4"/>
    <mergeCell ref="A1:J1"/>
    <mergeCell ref="C2:F2"/>
    <mergeCell ref="G2:H2"/>
    <mergeCell ref="I2:J2"/>
    <mergeCell ref="A3:C3"/>
    <mergeCell ref="H52:J52"/>
    <mergeCell ref="E53:G53"/>
    <mergeCell ref="H53:J53"/>
    <mergeCell ref="A5:J5"/>
    <mergeCell ref="A10:J10"/>
    <mergeCell ref="F13:J13"/>
    <mergeCell ref="B21:B23"/>
    <mergeCell ref="G25:G26"/>
    <mergeCell ref="H25:H26"/>
    <mergeCell ref="B27:B28"/>
    <mergeCell ref="A41:D42"/>
    <mergeCell ref="E41:H41"/>
    <mergeCell ref="E42:H42"/>
    <mergeCell ref="A36:G36"/>
    <mergeCell ref="A37:G37"/>
    <mergeCell ref="A40:J40"/>
    <mergeCell ref="A38:B38"/>
    <mergeCell ref="C38:D38"/>
    <mergeCell ref="E38:J38"/>
    <mergeCell ref="A34:E34"/>
    <mergeCell ref="J21:J23"/>
    <mergeCell ref="G21:G23"/>
    <mergeCell ref="A6:D6"/>
    <mergeCell ref="B25:B26"/>
    <mergeCell ref="F25:F26"/>
    <mergeCell ref="H51:J51"/>
    <mergeCell ref="A48:J48"/>
    <mergeCell ref="J25:J26"/>
    <mergeCell ref="H21:H23"/>
    <mergeCell ref="A43:J43"/>
    <mergeCell ref="A46:J46"/>
    <mergeCell ref="A47:J47"/>
    <mergeCell ref="A50:B51"/>
    <mergeCell ref="C50:C51"/>
    <mergeCell ref="E50:G50"/>
    <mergeCell ref="H50:J50"/>
    <mergeCell ref="E51:G51"/>
    <mergeCell ref="A35:E35"/>
    <mergeCell ref="F21:F23"/>
    <mergeCell ref="I25:I26"/>
    <mergeCell ref="I21:I23"/>
  </mergeCells>
  <pageMargins left="0.19685039370078741" right="0.19685039370078741" top="0.23622047244094491" bottom="0.39370078740157483" header="0.19685039370078741" footer="0.19685039370078741"/>
  <pageSetup paperSize="9" scale="49" orientation="landscape" verticalDpi="1200" r:id="rId1"/>
  <headerFooter alignWithMargins="0">
    <oddFooter>&amp;R&amp;P di &amp;N</oddFooter>
  </headerFooter>
  <rowBreaks count="7" manualBreakCount="7">
    <brk id="13" max="16383" man="1"/>
    <brk id="16" max="16383" man="1"/>
    <brk id="19" max="16383" man="1"/>
    <brk id="23" max="16383" man="1"/>
    <brk id="28" max="9" man="1"/>
    <brk id="32" max="16383" man="1"/>
    <brk id="65" max="16383" man="1"/>
  </rowBreaks>
  <drawing r:id="rId2"/>
</worksheet>
</file>

<file path=xl/worksheets/sheet70.xml><?xml version="1.0" encoding="utf-8"?>
<worksheet xmlns="http://schemas.openxmlformats.org/spreadsheetml/2006/main" xmlns:r="http://schemas.openxmlformats.org/officeDocument/2006/relationships">
  <sheetPr>
    <tabColor rgb="FFFF0000"/>
  </sheetPr>
  <dimension ref="A1:J62"/>
  <sheetViews>
    <sheetView view="pageBreakPreview" zoomScale="60" zoomScaleNormal="59" zoomScalePageLayoutView="62" workbookViewId="0">
      <selection activeCell="A14" sqref="A14"/>
    </sheetView>
  </sheetViews>
  <sheetFormatPr defaultRowHeight="18.75"/>
  <cols>
    <col min="1" max="1" width="18.7109375" style="128" customWidth="1"/>
    <col min="2" max="2" width="25.42578125" style="130" customWidth="1"/>
    <col min="3" max="3" width="42.140625" style="130" customWidth="1"/>
    <col min="4" max="4" width="13.7109375" style="130" customWidth="1"/>
    <col min="5" max="5" width="58" style="130" customWidth="1"/>
    <col min="6" max="6" width="12.85546875" style="130" customWidth="1"/>
    <col min="7" max="7" width="13.28515625" style="74" customWidth="1"/>
    <col min="8" max="8" width="16.42578125" style="74" customWidth="1"/>
    <col min="9" max="9" width="18.85546875" style="74" customWidth="1"/>
    <col min="10" max="10" width="18" style="74" customWidth="1"/>
    <col min="11" max="16384" width="9.140625" style="74"/>
  </cols>
  <sheetData>
    <row r="1" spans="1:10" ht="74.25" customHeight="1" thickBot="1">
      <c r="A1" s="2233" t="s">
        <v>29</v>
      </c>
      <c r="B1" s="2234"/>
      <c r="C1" s="2234"/>
      <c r="D1" s="2234"/>
      <c r="E1" s="2234"/>
      <c r="F1" s="2234"/>
      <c r="G1" s="2234"/>
      <c r="H1" s="2234"/>
      <c r="I1" s="2234"/>
      <c r="J1" s="2235"/>
    </row>
    <row r="2" spans="1:10" ht="39" customHeight="1" thickBot="1">
      <c r="A2" s="75" t="s">
        <v>1</v>
      </c>
      <c r="B2" s="75" t="s">
        <v>2222</v>
      </c>
      <c r="C2" s="2188" t="s">
        <v>0</v>
      </c>
      <c r="D2" s="2239"/>
      <c r="E2" s="2239"/>
      <c r="F2" s="730"/>
      <c r="G2" s="730"/>
      <c r="H2" s="730"/>
      <c r="I2" s="2188" t="s">
        <v>41</v>
      </c>
      <c r="J2" s="2189"/>
    </row>
    <row r="3" spans="1:10" ht="18.75" customHeight="1">
      <c r="A3" s="2190" t="s">
        <v>66</v>
      </c>
      <c r="B3" s="2191"/>
      <c r="C3" s="2191" t="s">
        <v>230</v>
      </c>
      <c r="D3" s="2191"/>
      <c r="E3" s="2191"/>
      <c r="F3" s="2191"/>
      <c r="G3" s="2191"/>
      <c r="H3" s="76"/>
      <c r="I3" s="76"/>
      <c r="J3" s="77"/>
    </row>
    <row r="4" spans="1:10" ht="18.75" customHeight="1">
      <c r="A4" s="2192" t="s">
        <v>67</v>
      </c>
      <c r="B4" s="2193"/>
      <c r="C4" s="2193" t="s">
        <v>93</v>
      </c>
      <c r="D4" s="2193"/>
      <c r="E4" s="76"/>
      <c r="F4" s="2193"/>
      <c r="G4" s="2193"/>
      <c r="H4" s="76"/>
      <c r="I4" s="76"/>
      <c r="J4" s="77"/>
    </row>
    <row r="5" spans="1:10">
      <c r="A5" s="2194" t="s">
        <v>68</v>
      </c>
      <c r="B5" s="2195"/>
      <c r="C5" s="2195" t="s">
        <v>370</v>
      </c>
      <c r="D5" s="2195"/>
      <c r="E5" s="2195"/>
      <c r="F5" s="78"/>
      <c r="G5" s="379"/>
      <c r="H5" s="379"/>
      <c r="I5" s="78"/>
      <c r="J5" s="79"/>
    </row>
    <row r="6" spans="1:10">
      <c r="A6" s="729" t="s">
        <v>69</v>
      </c>
      <c r="B6" s="379"/>
      <c r="C6" s="2195" t="s">
        <v>122</v>
      </c>
      <c r="D6" s="2195"/>
      <c r="E6" s="379"/>
      <c r="F6" s="2195"/>
      <c r="G6" s="2195"/>
      <c r="H6" s="2195"/>
      <c r="I6" s="728"/>
      <c r="J6" s="80"/>
    </row>
    <row r="7" spans="1:10">
      <c r="A7" s="729" t="s">
        <v>227</v>
      </c>
      <c r="B7" s="379"/>
      <c r="C7" s="728" t="s">
        <v>231</v>
      </c>
      <c r="D7" s="379"/>
      <c r="E7" s="379"/>
      <c r="F7" s="728"/>
      <c r="G7" s="379"/>
      <c r="H7" s="379"/>
      <c r="I7" s="728"/>
      <c r="J7" s="80"/>
    </row>
    <row r="8" spans="1:10">
      <c r="A8" s="729" t="s">
        <v>70</v>
      </c>
      <c r="B8" s="379"/>
      <c r="C8" s="2195" t="s">
        <v>95</v>
      </c>
      <c r="D8" s="2195"/>
      <c r="E8" s="379"/>
      <c r="F8" s="728"/>
      <c r="G8" s="379"/>
      <c r="H8" s="379"/>
      <c r="I8" s="728"/>
      <c r="J8" s="80"/>
    </row>
    <row r="9" spans="1:10">
      <c r="A9" s="729" t="s">
        <v>113</v>
      </c>
      <c r="B9" s="379"/>
      <c r="C9" s="728"/>
      <c r="D9" s="379"/>
      <c r="E9" s="379"/>
      <c r="F9" s="379"/>
      <c r="G9" s="728"/>
      <c r="H9" s="728"/>
      <c r="I9" s="728"/>
      <c r="J9" s="80"/>
    </row>
    <row r="10" spans="1:10" ht="19.5" thickBot="1">
      <c r="A10" s="2199" t="s">
        <v>71</v>
      </c>
      <c r="B10" s="2200"/>
      <c r="C10" s="2200"/>
      <c r="D10" s="379"/>
      <c r="E10" s="379"/>
      <c r="F10" s="379"/>
      <c r="G10" s="728"/>
      <c r="H10" s="728"/>
      <c r="I10" s="728"/>
      <c r="J10" s="80"/>
    </row>
    <row r="11" spans="1:10" ht="33" customHeight="1" thickBot="1">
      <c r="A11" s="2502" t="s">
        <v>1228</v>
      </c>
      <c r="B11" s="2503"/>
      <c r="C11" s="2503"/>
      <c r="D11" s="2503"/>
      <c r="E11" s="2503"/>
      <c r="F11" s="2503"/>
      <c r="G11" s="2503"/>
      <c r="H11" s="2503"/>
      <c r="I11" s="2503"/>
      <c r="J11" s="2504"/>
    </row>
    <row r="12" spans="1:10" s="83" customFormat="1" ht="96" customHeight="1" thickBot="1">
      <c r="A12" s="135" t="s">
        <v>929</v>
      </c>
      <c r="B12" s="318" t="s">
        <v>728</v>
      </c>
      <c r="C12" s="670" t="s">
        <v>2</v>
      </c>
      <c r="D12" s="670" t="s">
        <v>153</v>
      </c>
      <c r="E12" s="670" t="s">
        <v>26</v>
      </c>
      <c r="F12" s="365" t="s">
        <v>851</v>
      </c>
      <c r="G12" s="366" t="s">
        <v>859</v>
      </c>
      <c r="H12" s="366" t="s">
        <v>27</v>
      </c>
      <c r="I12" s="366" t="s">
        <v>852</v>
      </c>
      <c r="J12" s="367" t="s">
        <v>853</v>
      </c>
    </row>
    <row r="13" spans="1:10" s="83" customFormat="1" ht="176.25" customHeight="1">
      <c r="A13" s="766" t="s">
        <v>918</v>
      </c>
      <c r="B13" s="809" t="s">
        <v>16</v>
      </c>
      <c r="C13" s="770" t="s">
        <v>898</v>
      </c>
      <c r="D13" s="465" t="s">
        <v>167</v>
      </c>
      <c r="E13" s="289" t="s">
        <v>729</v>
      </c>
      <c r="F13" s="2325" t="s">
        <v>1762</v>
      </c>
      <c r="G13" s="2326"/>
      <c r="H13" s="2326"/>
      <c r="I13" s="2326"/>
      <c r="J13" s="2327"/>
    </row>
    <row r="14" spans="1:10" ht="189" customHeight="1">
      <c r="A14" s="443">
        <v>1</v>
      </c>
      <c r="B14" s="805" t="s">
        <v>904</v>
      </c>
      <c r="C14" s="803" t="s">
        <v>903</v>
      </c>
      <c r="D14" s="179" t="s">
        <v>91</v>
      </c>
      <c r="E14" s="803" t="s">
        <v>969</v>
      </c>
      <c r="F14" s="801">
        <v>5</v>
      </c>
      <c r="G14" s="813">
        <f t="shared" ref="G14:G28" si="0">(F14/$F$31)*100</f>
        <v>7.4626865671641784</v>
      </c>
      <c r="H14" s="801"/>
      <c r="I14" s="801"/>
      <c r="J14" s="96"/>
    </row>
    <row r="15" spans="1:10" ht="104.25" customHeight="1">
      <c r="A15" s="443">
        <v>2</v>
      </c>
      <c r="B15" s="805" t="s">
        <v>905</v>
      </c>
      <c r="C15" s="805" t="s">
        <v>8</v>
      </c>
      <c r="D15" s="805" t="s">
        <v>253</v>
      </c>
      <c r="E15" s="805" t="s">
        <v>906</v>
      </c>
      <c r="F15" s="801">
        <v>5</v>
      </c>
      <c r="G15" s="813">
        <f t="shared" si="0"/>
        <v>7.4626865671641784</v>
      </c>
      <c r="H15" s="93"/>
      <c r="I15" s="93"/>
      <c r="J15" s="96"/>
    </row>
    <row r="16" spans="1:10" ht="89.25" customHeight="1">
      <c r="A16" s="443">
        <v>3</v>
      </c>
      <c r="B16" s="2377" t="s">
        <v>907</v>
      </c>
      <c r="C16" s="805" t="s">
        <v>12</v>
      </c>
      <c r="D16" s="179" t="s">
        <v>91</v>
      </c>
      <c r="E16" s="805" t="s">
        <v>77</v>
      </c>
      <c r="F16" s="801">
        <v>2</v>
      </c>
      <c r="G16" s="813">
        <f t="shared" si="0"/>
        <v>2.9850746268656714</v>
      </c>
      <c r="H16" s="93"/>
      <c r="I16" s="93"/>
      <c r="J16" s="96"/>
    </row>
    <row r="17" spans="1:10" ht="84" customHeight="1">
      <c r="A17" s="443">
        <v>4</v>
      </c>
      <c r="B17" s="2377"/>
      <c r="C17" s="805" t="s">
        <v>43</v>
      </c>
      <c r="D17" s="179" t="s">
        <v>104</v>
      </c>
      <c r="E17" s="805" t="s">
        <v>883</v>
      </c>
      <c r="F17" s="801">
        <v>5</v>
      </c>
      <c r="G17" s="813">
        <f t="shared" si="0"/>
        <v>7.4626865671641784</v>
      </c>
      <c r="H17" s="93"/>
      <c r="I17" s="93"/>
      <c r="J17" s="96"/>
    </row>
    <row r="18" spans="1:10" ht="89.25" customHeight="1">
      <c r="A18" s="852">
        <v>5</v>
      </c>
      <c r="B18" s="805" t="s">
        <v>920</v>
      </c>
      <c r="C18" s="805" t="s">
        <v>909</v>
      </c>
      <c r="D18" s="179" t="s">
        <v>223</v>
      </c>
      <c r="E18" s="805" t="s">
        <v>33</v>
      </c>
      <c r="F18" s="801">
        <v>4</v>
      </c>
      <c r="G18" s="813">
        <f t="shared" si="0"/>
        <v>5.9701492537313428</v>
      </c>
      <c r="H18" s="93"/>
      <c r="I18" s="93"/>
      <c r="J18" s="96"/>
    </row>
    <row r="19" spans="1:10" ht="123.75" customHeight="1">
      <c r="A19" s="443">
        <v>6</v>
      </c>
      <c r="B19" s="805" t="s">
        <v>879</v>
      </c>
      <c r="C19" s="805" t="s">
        <v>880</v>
      </c>
      <c r="D19" s="701">
        <v>0.26100000000000001</v>
      </c>
      <c r="E19" s="811" t="s">
        <v>1176</v>
      </c>
      <c r="F19" s="801">
        <v>5</v>
      </c>
      <c r="G19" s="813">
        <f t="shared" si="0"/>
        <v>7.4626865671641784</v>
      </c>
      <c r="H19" s="93"/>
      <c r="I19" s="93"/>
      <c r="J19" s="96"/>
    </row>
    <row r="20" spans="1:10" ht="123.75" customHeight="1">
      <c r="A20" s="443">
        <v>7</v>
      </c>
      <c r="B20" s="776" t="s">
        <v>1128</v>
      </c>
      <c r="C20" s="859" t="s">
        <v>755</v>
      </c>
      <c r="D20" s="778">
        <v>33.6</v>
      </c>
      <c r="E20" s="859" t="s">
        <v>1338</v>
      </c>
      <c r="F20" s="860">
        <v>5</v>
      </c>
      <c r="G20" s="861">
        <f t="shared" si="0"/>
        <v>7.4626865671641784</v>
      </c>
      <c r="H20" s="93"/>
      <c r="I20" s="93"/>
      <c r="J20" s="96"/>
    </row>
    <row r="21" spans="1:10" ht="111.75" customHeight="1">
      <c r="A21" s="443">
        <v>8</v>
      </c>
      <c r="B21" s="805" t="s">
        <v>881</v>
      </c>
      <c r="C21" s="140" t="s">
        <v>882</v>
      </c>
      <c r="D21" s="179" t="s">
        <v>104</v>
      </c>
      <c r="E21" s="805" t="s">
        <v>910</v>
      </c>
      <c r="F21" s="801">
        <v>5</v>
      </c>
      <c r="G21" s="813">
        <f t="shared" si="0"/>
        <v>7.4626865671641784</v>
      </c>
      <c r="H21" s="93"/>
      <c r="I21" s="93"/>
      <c r="J21" s="96"/>
    </row>
    <row r="22" spans="1:10" ht="138" customHeight="1">
      <c r="A22" s="853">
        <v>9</v>
      </c>
      <c r="B22" s="805" t="s">
        <v>915</v>
      </c>
      <c r="C22" s="140" t="s">
        <v>884</v>
      </c>
      <c r="D22" s="805" t="s">
        <v>1229</v>
      </c>
      <c r="E22" s="805" t="s">
        <v>966</v>
      </c>
      <c r="F22" s="801">
        <v>5</v>
      </c>
      <c r="G22" s="813">
        <f t="shared" si="0"/>
        <v>7.4626865671641784</v>
      </c>
      <c r="H22" s="93"/>
      <c r="I22" s="93"/>
      <c r="J22" s="96"/>
    </row>
    <row r="23" spans="1:10" ht="66.75" customHeight="1">
      <c r="A23" s="443">
        <v>10</v>
      </c>
      <c r="B23" s="805" t="s">
        <v>922</v>
      </c>
      <c r="C23" s="803" t="s">
        <v>921</v>
      </c>
      <c r="D23" s="805" t="s">
        <v>143</v>
      </c>
      <c r="E23" s="805" t="s">
        <v>222</v>
      </c>
      <c r="F23" s="801">
        <v>3</v>
      </c>
      <c r="G23" s="813">
        <f t="shared" si="0"/>
        <v>4.4776119402985071</v>
      </c>
      <c r="H23" s="93"/>
      <c r="I23" s="93"/>
      <c r="J23" s="96"/>
    </row>
    <row r="24" spans="1:10" ht="79.5" customHeight="1">
      <c r="A24" s="443">
        <v>11</v>
      </c>
      <c r="B24" s="809" t="s">
        <v>923</v>
      </c>
      <c r="C24" s="805" t="s">
        <v>36</v>
      </c>
      <c r="D24" s="701">
        <v>0.51019999999999999</v>
      </c>
      <c r="E24" s="805" t="s">
        <v>1980</v>
      </c>
      <c r="F24" s="801">
        <v>3</v>
      </c>
      <c r="G24" s="813">
        <f t="shared" si="0"/>
        <v>4.4776119402985071</v>
      </c>
      <c r="H24" s="93"/>
      <c r="I24" s="93"/>
      <c r="J24" s="96"/>
    </row>
    <row r="25" spans="1:10" ht="152.25" customHeight="1">
      <c r="A25" s="443">
        <v>12</v>
      </c>
      <c r="B25" s="805" t="s">
        <v>1230</v>
      </c>
      <c r="C25" s="140" t="s">
        <v>229</v>
      </c>
      <c r="D25" s="805" t="s">
        <v>142</v>
      </c>
      <c r="E25" s="805" t="s">
        <v>232</v>
      </c>
      <c r="F25" s="801">
        <v>5</v>
      </c>
      <c r="G25" s="813">
        <f t="shared" si="0"/>
        <v>7.4626865671641784</v>
      </c>
      <c r="H25" s="93"/>
      <c r="I25" s="93"/>
      <c r="J25" s="96"/>
    </row>
    <row r="26" spans="1:10" ht="143.25" customHeight="1">
      <c r="A26" s="443">
        <v>13</v>
      </c>
      <c r="B26" s="805" t="s">
        <v>766</v>
      </c>
      <c r="C26" s="805" t="s">
        <v>908</v>
      </c>
      <c r="D26" s="741" t="s">
        <v>167</v>
      </c>
      <c r="E26" s="805" t="s">
        <v>1313</v>
      </c>
      <c r="F26" s="801">
        <v>3</v>
      </c>
      <c r="G26" s="813">
        <f t="shared" si="0"/>
        <v>4.4776119402985071</v>
      </c>
      <c r="H26" s="93"/>
      <c r="I26" s="93"/>
      <c r="J26" s="96"/>
    </row>
    <row r="27" spans="1:10" ht="166.5" customHeight="1">
      <c r="A27" s="443">
        <v>14</v>
      </c>
      <c r="B27" s="775" t="s">
        <v>912</v>
      </c>
      <c r="C27" s="805" t="s">
        <v>464</v>
      </c>
      <c r="D27" s="179" t="s">
        <v>104</v>
      </c>
      <c r="E27" s="775" t="s">
        <v>467</v>
      </c>
      <c r="F27" s="801">
        <v>2</v>
      </c>
      <c r="G27" s="813">
        <f t="shared" si="0"/>
        <v>2.9850746268656714</v>
      </c>
      <c r="H27" s="93"/>
      <c r="I27" s="93"/>
      <c r="J27" s="96"/>
    </row>
    <row r="28" spans="1:10" ht="85.5" customHeight="1">
      <c r="A28" s="443">
        <v>15</v>
      </c>
      <c r="B28" s="2377" t="s">
        <v>913</v>
      </c>
      <c r="C28" s="805" t="s">
        <v>88</v>
      </c>
      <c r="D28" s="854" t="s">
        <v>801</v>
      </c>
      <c r="E28" s="2377" t="s">
        <v>917</v>
      </c>
      <c r="F28" s="2413">
        <v>5</v>
      </c>
      <c r="G28" s="2876">
        <f t="shared" si="0"/>
        <v>7.4626865671641784</v>
      </c>
      <c r="H28" s="2413"/>
      <c r="I28" s="2413"/>
      <c r="J28" s="2870"/>
    </row>
    <row r="29" spans="1:10" ht="135.75" customHeight="1">
      <c r="A29" s="443">
        <v>16</v>
      </c>
      <c r="B29" s="2377"/>
      <c r="C29" s="805" t="s">
        <v>75</v>
      </c>
      <c r="D29" s="156" t="s">
        <v>800</v>
      </c>
      <c r="E29" s="2377"/>
      <c r="F29" s="2413"/>
      <c r="G29" s="2876"/>
      <c r="H29" s="2413"/>
      <c r="I29" s="2413"/>
      <c r="J29" s="2870"/>
    </row>
    <row r="30" spans="1:10" ht="121.5" customHeight="1">
      <c r="A30" s="443">
        <v>17</v>
      </c>
      <c r="B30" s="2377"/>
      <c r="C30" s="805" t="s">
        <v>765</v>
      </c>
      <c r="D30" s="179" t="s">
        <v>91</v>
      </c>
      <c r="E30" s="805" t="s">
        <v>788</v>
      </c>
      <c r="F30" s="801">
        <v>5</v>
      </c>
      <c r="G30" s="813">
        <f>(F30/$F$31)*100</f>
        <v>7.4626865671641784</v>
      </c>
      <c r="H30" s="801"/>
      <c r="I30" s="801"/>
      <c r="J30" s="96"/>
    </row>
    <row r="31" spans="1:10" s="107" customFormat="1" ht="37.5" customHeight="1">
      <c r="A31" s="2266" t="s">
        <v>45</v>
      </c>
      <c r="B31" s="2267"/>
      <c r="C31" s="2267"/>
      <c r="D31" s="2267"/>
      <c r="E31" s="2267"/>
      <c r="F31" s="124">
        <f>SUM(F14:F30)</f>
        <v>67</v>
      </c>
      <c r="G31" s="740"/>
      <c r="H31" s="101"/>
      <c r="I31" s="101"/>
      <c r="J31" s="351"/>
    </row>
    <row r="32" spans="1:10" s="107" customFormat="1" ht="41.25" customHeight="1">
      <c r="A32" s="2266" t="s">
        <v>44</v>
      </c>
      <c r="B32" s="2267"/>
      <c r="C32" s="2267"/>
      <c r="D32" s="2267"/>
      <c r="E32" s="2267"/>
      <c r="F32" s="387"/>
      <c r="G32" s="386">
        <v>100</v>
      </c>
      <c r="H32" s="352"/>
      <c r="I32" s="353"/>
      <c r="J32" s="354"/>
    </row>
    <row r="33" spans="1:10" s="117" customFormat="1" ht="45" customHeight="1" thickBot="1">
      <c r="A33" s="2270" t="s">
        <v>1979</v>
      </c>
      <c r="B33" s="2271"/>
      <c r="C33" s="2271"/>
      <c r="D33" s="2271"/>
      <c r="E33" s="2271"/>
      <c r="F33" s="384"/>
      <c r="G33" s="115"/>
      <c r="H33" s="115"/>
      <c r="I33" s="115"/>
      <c r="J33" s="116"/>
    </row>
    <row r="34" spans="1:10" s="117" customFormat="1" ht="51" customHeight="1" thickBot="1">
      <c r="A34" s="2272" t="s">
        <v>62</v>
      </c>
      <c r="B34" s="2273"/>
      <c r="C34" s="2273"/>
      <c r="D34" s="2273"/>
      <c r="E34" s="2273"/>
      <c r="F34" s="385"/>
      <c r="G34" s="118"/>
      <c r="H34" s="118"/>
      <c r="I34" s="118"/>
      <c r="J34" s="119"/>
    </row>
    <row r="35" spans="1:10" s="117" customFormat="1" ht="51" customHeight="1" thickBot="1">
      <c r="A35" s="2274" t="s">
        <v>23</v>
      </c>
      <c r="B35" s="2275"/>
      <c r="C35" s="2275"/>
      <c r="D35" s="2275" t="s">
        <v>61</v>
      </c>
      <c r="E35" s="2276"/>
      <c r="F35" s="2277" t="s">
        <v>226</v>
      </c>
      <c r="G35" s="2278"/>
      <c r="H35" s="2278"/>
      <c r="I35" s="2278"/>
      <c r="J35" s="2279"/>
    </row>
    <row r="36" spans="1:10" s="117" customFormat="1" ht="17.25" customHeight="1" thickBot="1">
      <c r="A36" s="120"/>
      <c r="B36" s="121"/>
      <c r="C36" s="121"/>
      <c r="D36" s="121"/>
      <c r="E36" s="121"/>
      <c r="F36" s="358"/>
      <c r="G36" s="122"/>
      <c r="H36" s="122"/>
      <c r="I36" s="122"/>
      <c r="J36" s="123"/>
    </row>
    <row r="37" spans="1:10" s="117" customFormat="1" ht="39" hidden="1" customHeight="1">
      <c r="A37" s="2280" t="s">
        <v>48</v>
      </c>
      <c r="B37" s="2281"/>
      <c r="C37" s="2281"/>
      <c r="D37" s="2281"/>
      <c r="E37" s="2281"/>
      <c r="F37" s="2281"/>
      <c r="G37" s="2281"/>
      <c r="H37" s="2281"/>
      <c r="I37" s="2281"/>
      <c r="J37" s="2282"/>
    </row>
    <row r="38" spans="1:10" s="117" customFormat="1" ht="33.75" hidden="1" customHeight="1">
      <c r="A38" s="2283" t="s">
        <v>49</v>
      </c>
      <c r="B38" s="2284"/>
      <c r="C38" s="2284"/>
      <c r="D38" s="2284"/>
      <c r="E38" s="2287" t="s">
        <v>50</v>
      </c>
      <c r="F38" s="2289"/>
      <c r="G38" s="731"/>
      <c r="H38" s="731"/>
      <c r="I38" s="124"/>
      <c r="J38" s="125"/>
    </row>
    <row r="39" spans="1:10" s="117" customFormat="1" ht="34.5" hidden="1" customHeight="1" thickBot="1">
      <c r="A39" s="2285"/>
      <c r="B39" s="2286"/>
      <c r="C39" s="2286"/>
      <c r="D39" s="2286"/>
      <c r="E39" s="2290" t="s">
        <v>51</v>
      </c>
      <c r="F39" s="2292"/>
      <c r="G39" s="383"/>
      <c r="H39" s="383"/>
      <c r="I39" s="126"/>
      <c r="J39" s="127"/>
    </row>
    <row r="40" spans="1:10" s="117" customFormat="1" ht="41.25" hidden="1" customHeight="1">
      <c r="A40" s="2745" t="s">
        <v>58</v>
      </c>
      <c r="B40" s="2746"/>
      <c r="C40" s="2746"/>
      <c r="D40" s="2746"/>
      <c r="E40" s="2746"/>
      <c r="F40" s="2746"/>
      <c r="G40" s="2746"/>
      <c r="H40" s="2746"/>
      <c r="I40" s="2746"/>
      <c r="J40" s="2747"/>
    </row>
    <row r="41" spans="1:10" s="117" customFormat="1" ht="40.5" hidden="1" customHeight="1">
      <c r="A41" s="2751" t="s">
        <v>125</v>
      </c>
      <c r="B41" s="2752"/>
      <c r="C41" s="2752"/>
      <c r="D41" s="2752"/>
      <c r="E41" s="2752"/>
      <c r="F41" s="2752"/>
      <c r="G41" s="2752"/>
      <c r="H41" s="2752"/>
      <c r="I41" s="2752"/>
      <c r="J41" s="2753"/>
    </row>
    <row r="42" spans="1:10" s="117" customFormat="1" ht="18.75" hidden="1" customHeight="1">
      <c r="A42" s="2742" t="s">
        <v>126</v>
      </c>
      <c r="B42" s="2743"/>
      <c r="C42" s="2743"/>
      <c r="D42" s="2743"/>
      <c r="E42" s="2743"/>
      <c r="F42" s="2743"/>
      <c r="G42" s="2743"/>
      <c r="H42" s="2743"/>
      <c r="I42" s="2743"/>
      <c r="J42" s="2744"/>
    </row>
    <row r="43" spans="1:10" s="117" customFormat="1" ht="18.75" hidden="1" customHeight="1">
      <c r="A43" s="2742" t="s">
        <v>127</v>
      </c>
      <c r="B43" s="2743"/>
      <c r="C43" s="2743"/>
      <c r="D43" s="2743"/>
      <c r="E43" s="2743"/>
      <c r="F43" s="2743"/>
      <c r="G43" s="2743"/>
      <c r="H43" s="2743"/>
      <c r="I43" s="2743"/>
      <c r="J43" s="2744"/>
    </row>
    <row r="44" spans="1:10" s="117" customFormat="1" ht="18.75" hidden="1" customHeight="1">
      <c r="A44" s="2742" t="s">
        <v>128</v>
      </c>
      <c r="B44" s="2743"/>
      <c r="C44" s="2743"/>
      <c r="D44" s="2743"/>
      <c r="E44" s="2743"/>
      <c r="F44" s="2743"/>
      <c r="G44" s="2743"/>
      <c r="H44" s="2743"/>
      <c r="I44" s="2743"/>
      <c r="J44" s="2744"/>
    </row>
    <row r="45" spans="1:10" s="117" customFormat="1" ht="19.5" hidden="1" customHeight="1">
      <c r="A45" s="2748" t="s">
        <v>53</v>
      </c>
      <c r="B45" s="2749"/>
      <c r="C45" s="2749"/>
      <c r="D45" s="2749"/>
      <c r="E45" s="2749"/>
      <c r="F45" s="2749"/>
      <c r="G45" s="2749"/>
      <c r="H45" s="2749"/>
      <c r="I45" s="2749"/>
      <c r="J45" s="2750"/>
    </row>
    <row r="46" spans="1:10" s="117" customFormat="1" ht="19.5" hidden="1" customHeight="1">
      <c r="A46" s="732"/>
      <c r="B46" s="733"/>
      <c r="C46" s="733"/>
      <c r="D46" s="733"/>
      <c r="E46" s="733"/>
      <c r="F46" s="733"/>
      <c r="G46" s="733"/>
      <c r="H46" s="733"/>
      <c r="I46" s="733"/>
      <c r="J46" s="734"/>
    </row>
    <row r="47" spans="1:10" s="117" customFormat="1" ht="47.25" hidden="1" customHeight="1">
      <c r="A47" s="2302" t="s">
        <v>52</v>
      </c>
      <c r="B47" s="2303"/>
      <c r="C47" s="2303"/>
      <c r="D47" s="735" t="s">
        <v>54</v>
      </c>
      <c r="E47" s="735" t="s">
        <v>50</v>
      </c>
      <c r="F47" s="2754" t="s">
        <v>57</v>
      </c>
      <c r="G47" s="2754"/>
      <c r="H47" s="2754"/>
      <c r="I47" s="2755"/>
      <c r="J47" s="2756"/>
    </row>
    <row r="48" spans="1:10" s="117" customFormat="1" ht="47.25" hidden="1" customHeight="1">
      <c r="A48" s="2302"/>
      <c r="B48" s="2303"/>
      <c r="C48" s="2303"/>
      <c r="D48" s="735" t="s">
        <v>54</v>
      </c>
      <c r="E48" s="735" t="s">
        <v>51</v>
      </c>
      <c r="F48" s="2754" t="s">
        <v>57</v>
      </c>
      <c r="G48" s="2754"/>
      <c r="H48" s="2754"/>
      <c r="I48" s="2754"/>
      <c r="J48" s="2757"/>
    </row>
    <row r="49" spans="1:10" s="117" customFormat="1" ht="47.25" hidden="1" customHeight="1">
      <c r="A49" s="2302" t="s">
        <v>52</v>
      </c>
      <c r="B49" s="2303"/>
      <c r="C49" s="2303"/>
      <c r="D49" s="735" t="s">
        <v>54</v>
      </c>
      <c r="E49" s="735" t="s">
        <v>50</v>
      </c>
      <c r="F49" s="2754" t="s">
        <v>57</v>
      </c>
      <c r="G49" s="2754"/>
      <c r="H49" s="2754"/>
      <c r="I49" s="2754"/>
      <c r="J49" s="2757"/>
    </row>
    <row r="50" spans="1:10" s="117" customFormat="1" ht="47.25" hidden="1" customHeight="1" thickBot="1">
      <c r="A50" s="2307"/>
      <c r="B50" s="2308"/>
      <c r="C50" s="2308"/>
      <c r="D50" s="736" t="s">
        <v>54</v>
      </c>
      <c r="E50" s="736" t="s">
        <v>51</v>
      </c>
      <c r="F50" s="2758" t="s">
        <v>57</v>
      </c>
      <c r="G50" s="2758"/>
      <c r="H50" s="2758"/>
      <c r="I50" s="2758"/>
      <c r="J50" s="2759"/>
    </row>
    <row r="51" spans="1:10" s="117" customFormat="1" ht="120" hidden="1" customHeight="1" thickBot="1">
      <c r="A51" s="2310" t="s">
        <v>46</v>
      </c>
      <c r="B51" s="2311"/>
      <c r="C51" s="2311"/>
      <c r="D51" s="737"/>
      <c r="E51" s="2314" t="s">
        <v>63</v>
      </c>
      <c r="F51" s="2315"/>
      <c r="G51" s="2315"/>
      <c r="H51" s="2315"/>
      <c r="I51" s="2315"/>
      <c r="J51" s="2316"/>
    </row>
    <row r="52" spans="1:10" s="117" customFormat="1" ht="72" hidden="1" customHeight="1" thickBot="1">
      <c r="A52" s="2317" t="s">
        <v>59</v>
      </c>
      <c r="B52" s="2318"/>
      <c r="C52" s="2320"/>
      <c r="D52" s="738"/>
      <c r="E52" s="739" t="s">
        <v>20</v>
      </c>
      <c r="F52" s="2324"/>
      <c r="G52" s="2324"/>
      <c r="H52" s="2324"/>
      <c r="I52" s="2324"/>
      <c r="J52" s="2322"/>
    </row>
    <row r="53" spans="1:10" ht="19.5" hidden="1" thickBot="1">
      <c r="A53" s="181"/>
      <c r="B53" s="182"/>
      <c r="C53" s="182"/>
      <c r="D53" s="182"/>
      <c r="E53" s="182"/>
      <c r="F53" s="182"/>
      <c r="G53" s="183"/>
      <c r="H53" s="183"/>
      <c r="I53" s="183"/>
      <c r="J53" s="184"/>
    </row>
    <row r="54" spans="1:10" ht="19.5" hidden="1" thickBot="1">
      <c r="A54" s="181"/>
      <c r="B54" s="182"/>
      <c r="C54" s="182"/>
      <c r="D54" s="182"/>
      <c r="E54" s="182"/>
      <c r="F54" s="182"/>
      <c r="G54" s="183"/>
      <c r="H54" s="183"/>
      <c r="I54" s="183"/>
      <c r="J54" s="184"/>
    </row>
    <row r="55" spans="1:10" ht="19.5" hidden="1" thickBot="1">
      <c r="A55" s="181"/>
      <c r="B55" s="182"/>
      <c r="C55" s="182"/>
      <c r="D55" s="182"/>
      <c r="E55" s="182"/>
      <c r="F55" s="182"/>
      <c r="G55" s="183"/>
      <c r="H55" s="183"/>
      <c r="I55" s="183"/>
      <c r="J55" s="184"/>
    </row>
    <row r="56" spans="1:10" ht="19.5" hidden="1" thickBot="1">
      <c r="A56" s="181"/>
      <c r="B56" s="182"/>
      <c r="C56" s="182"/>
      <c r="D56" s="182"/>
      <c r="E56" s="182"/>
      <c r="F56" s="182"/>
      <c r="G56" s="183"/>
      <c r="H56" s="183"/>
      <c r="I56" s="183"/>
      <c r="J56" s="184"/>
    </row>
    <row r="57" spans="1:10" ht="19.5" hidden="1" thickBot="1">
      <c r="A57" s="185"/>
      <c r="B57" s="182"/>
      <c r="C57" s="182"/>
      <c r="D57" s="182"/>
      <c r="E57" s="182"/>
      <c r="F57" s="182"/>
      <c r="G57" s="183"/>
      <c r="H57" s="183"/>
      <c r="I57" s="183"/>
      <c r="J57" s="184"/>
    </row>
    <row r="58" spans="1:10" ht="19.5" hidden="1" thickBot="1">
      <c r="A58" s="181"/>
      <c r="B58" s="182"/>
      <c r="C58" s="182"/>
      <c r="D58" s="182"/>
      <c r="E58" s="182"/>
      <c r="F58" s="182"/>
      <c r="G58" s="183"/>
      <c r="H58" s="183"/>
      <c r="I58" s="183"/>
      <c r="J58" s="184"/>
    </row>
    <row r="59" spans="1:10" ht="40.5" customHeight="1">
      <c r="A59" s="2499" t="s">
        <v>1666</v>
      </c>
      <c r="B59" s="2500"/>
      <c r="C59" s="2500"/>
      <c r="D59" s="2500"/>
      <c r="E59" s="2500"/>
      <c r="F59" s="2500"/>
      <c r="G59" s="2500"/>
      <c r="H59" s="2500"/>
      <c r="I59" s="2500"/>
      <c r="J59" s="2501"/>
    </row>
    <row r="60" spans="1:10" ht="37.5" customHeight="1">
      <c r="A60" s="2352" t="s">
        <v>900</v>
      </c>
      <c r="B60" s="2353"/>
      <c r="C60" s="2353"/>
      <c r="D60" s="2353"/>
      <c r="E60" s="2353"/>
      <c r="F60" s="2353"/>
      <c r="G60" s="2353"/>
      <c r="H60" s="2353"/>
      <c r="I60" s="2353"/>
      <c r="J60" s="2354"/>
    </row>
    <row r="61" spans="1:10" ht="39.75" customHeight="1">
      <c r="A61" s="2352" t="s">
        <v>901</v>
      </c>
      <c r="B61" s="2353"/>
      <c r="C61" s="2353"/>
      <c r="D61" s="2353"/>
      <c r="E61" s="2353"/>
      <c r="F61" s="2353"/>
      <c r="G61" s="2353"/>
      <c r="H61" s="2353"/>
      <c r="I61" s="2353"/>
      <c r="J61" s="2354"/>
    </row>
    <row r="62" spans="1:10" ht="28.5" customHeight="1" thickBot="1">
      <c r="A62" s="2355" t="s">
        <v>902</v>
      </c>
      <c r="B62" s="2356"/>
      <c r="C62" s="2356"/>
      <c r="D62" s="2356"/>
      <c r="E62" s="2356"/>
      <c r="F62" s="2356"/>
      <c r="G62" s="2356"/>
      <c r="H62" s="2356"/>
      <c r="I62" s="2356"/>
      <c r="J62" s="2357"/>
    </row>
  </sheetData>
  <mergeCells count="56">
    <mergeCell ref="F13:J13"/>
    <mergeCell ref="A1:J1"/>
    <mergeCell ref="C2:E2"/>
    <mergeCell ref="I2:J2"/>
    <mergeCell ref="A3:B3"/>
    <mergeCell ref="F3:G3"/>
    <mergeCell ref="A4:B4"/>
    <mergeCell ref="F4:G4"/>
    <mergeCell ref="A5:B5"/>
    <mergeCell ref="C6:D6"/>
    <mergeCell ref="F6:H6"/>
    <mergeCell ref="A10:C10"/>
    <mergeCell ref="A11:J11"/>
    <mergeCell ref="A34:E34"/>
    <mergeCell ref="B16:B17"/>
    <mergeCell ref="B28:B30"/>
    <mergeCell ref="E28:E29"/>
    <mergeCell ref="F28:F29"/>
    <mergeCell ref="I28:I29"/>
    <mergeCell ref="J28:J29"/>
    <mergeCell ref="A31:E31"/>
    <mergeCell ref="A32:E32"/>
    <mergeCell ref="A33:E33"/>
    <mergeCell ref="G28:G29"/>
    <mergeCell ref="H28:H29"/>
    <mergeCell ref="A35:C35"/>
    <mergeCell ref="D35:E35"/>
    <mergeCell ref="F35:J35"/>
    <mergeCell ref="A37:J37"/>
    <mergeCell ref="A38:D39"/>
    <mergeCell ref="E38:F38"/>
    <mergeCell ref="E39:F39"/>
    <mergeCell ref="F49:J49"/>
    <mergeCell ref="F50:J50"/>
    <mergeCell ref="A40:J40"/>
    <mergeCell ref="A41:J41"/>
    <mergeCell ref="A42:J42"/>
    <mergeCell ref="A43:J43"/>
    <mergeCell ref="A44:J44"/>
    <mergeCell ref="A45:J45"/>
    <mergeCell ref="A61:J61"/>
    <mergeCell ref="A62:J62"/>
    <mergeCell ref="C3:E3"/>
    <mergeCell ref="C4:D4"/>
    <mergeCell ref="C5:E5"/>
    <mergeCell ref="C8:D8"/>
    <mergeCell ref="A51:C51"/>
    <mergeCell ref="E51:J51"/>
    <mergeCell ref="A52:C52"/>
    <mergeCell ref="F52:J52"/>
    <mergeCell ref="A59:J59"/>
    <mergeCell ref="A60:J60"/>
    <mergeCell ref="A47:C48"/>
    <mergeCell ref="F47:J47"/>
    <mergeCell ref="F48:J48"/>
    <mergeCell ref="A49:C50"/>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4" manualBreakCount="4">
    <brk id="13" max="16383" man="1"/>
    <brk id="19" max="16383" man="1"/>
    <brk id="25" max="9" man="1"/>
    <brk id="30" max="16383" man="1"/>
  </rowBreaks>
  <drawing r:id="rId2"/>
</worksheet>
</file>

<file path=xl/worksheets/sheet71.xml><?xml version="1.0" encoding="utf-8"?>
<worksheet xmlns="http://schemas.openxmlformats.org/spreadsheetml/2006/main" xmlns:r="http://schemas.openxmlformats.org/officeDocument/2006/relationships">
  <sheetPr>
    <tabColor rgb="FFFF0000"/>
  </sheetPr>
  <dimension ref="A1:J64"/>
  <sheetViews>
    <sheetView view="pageBreakPreview" topLeftCell="A80" zoomScale="60" zoomScaleNormal="59" zoomScalePageLayoutView="62" workbookViewId="0">
      <selection activeCell="A80" sqref="A80"/>
    </sheetView>
  </sheetViews>
  <sheetFormatPr defaultRowHeight="18.75"/>
  <cols>
    <col min="1" max="1" width="18.7109375" style="128" customWidth="1"/>
    <col min="2" max="2" width="25.42578125" style="130" customWidth="1"/>
    <col min="3" max="3" width="42.140625" style="130" customWidth="1"/>
    <col min="4" max="4" width="13.7109375" style="130" customWidth="1"/>
    <col min="5" max="5" width="62.85546875" style="130" customWidth="1"/>
    <col min="6" max="6" width="14.28515625" style="130" customWidth="1"/>
    <col min="7" max="7" width="13.28515625" style="74" customWidth="1"/>
    <col min="8" max="8" width="16.42578125" style="74" customWidth="1"/>
    <col min="9" max="9" width="18.85546875" style="74" customWidth="1"/>
    <col min="10" max="10" width="18" style="74" customWidth="1"/>
    <col min="11" max="16384" width="9.140625" style="74"/>
  </cols>
  <sheetData>
    <row r="1" spans="1:10" ht="74.25" customHeight="1" thickBot="1">
      <c r="A1" s="2233" t="s">
        <v>29</v>
      </c>
      <c r="B1" s="2234"/>
      <c r="C1" s="2234"/>
      <c r="D1" s="2234"/>
      <c r="E1" s="2234"/>
      <c r="F1" s="2234"/>
      <c r="G1" s="2234"/>
      <c r="H1" s="2234"/>
      <c r="I1" s="2234"/>
      <c r="J1" s="2235"/>
    </row>
    <row r="2" spans="1:10" ht="39" customHeight="1" thickBot="1">
      <c r="A2" s="75" t="s">
        <v>1</v>
      </c>
      <c r="B2" s="75">
        <v>74</v>
      </c>
      <c r="C2" s="2188" t="s">
        <v>0</v>
      </c>
      <c r="D2" s="2239"/>
      <c r="E2" s="2239"/>
      <c r="F2" s="657"/>
      <c r="G2" s="657"/>
      <c r="H2" s="657"/>
      <c r="I2" s="2188" t="s">
        <v>41</v>
      </c>
      <c r="J2" s="2189"/>
    </row>
    <row r="3" spans="1:10" ht="18.75" customHeight="1">
      <c r="A3" s="2190" t="s">
        <v>66</v>
      </c>
      <c r="B3" s="2191"/>
      <c r="C3" s="658" t="s">
        <v>123</v>
      </c>
      <c r="D3" s="76"/>
      <c r="E3" s="76"/>
      <c r="F3" s="2191"/>
      <c r="G3" s="2191"/>
      <c r="H3" s="76"/>
      <c r="I3" s="76"/>
      <c r="J3" s="77"/>
    </row>
    <row r="4" spans="1:10" ht="18.75" customHeight="1">
      <c r="A4" s="2192" t="s">
        <v>67</v>
      </c>
      <c r="B4" s="2193"/>
      <c r="C4" s="654" t="s">
        <v>93</v>
      </c>
      <c r="D4" s="76"/>
      <c r="E4" s="76"/>
      <c r="F4" s="2193"/>
      <c r="G4" s="2193"/>
      <c r="H4" s="76"/>
      <c r="I4" s="76"/>
      <c r="J4" s="77"/>
    </row>
    <row r="5" spans="1:10">
      <c r="A5" s="2194" t="s">
        <v>68</v>
      </c>
      <c r="B5" s="2195"/>
      <c r="C5" s="78" t="s">
        <v>371</v>
      </c>
      <c r="D5" s="379"/>
      <c r="E5" s="379"/>
      <c r="F5" s="78"/>
      <c r="G5" s="379"/>
      <c r="H5" s="379"/>
      <c r="I5" s="78"/>
      <c r="J5" s="79"/>
    </row>
    <row r="6" spans="1:10">
      <c r="A6" s="656" t="s">
        <v>69</v>
      </c>
      <c r="B6" s="379"/>
      <c r="C6" s="2195" t="s">
        <v>124</v>
      </c>
      <c r="D6" s="2195"/>
      <c r="E6" s="379"/>
      <c r="F6" s="2195"/>
      <c r="G6" s="2195"/>
      <c r="H6" s="2195"/>
      <c r="I6" s="655"/>
      <c r="J6" s="80"/>
    </row>
    <row r="7" spans="1:10">
      <c r="A7" s="656" t="s">
        <v>227</v>
      </c>
      <c r="B7" s="379"/>
      <c r="C7" s="655" t="s">
        <v>228</v>
      </c>
      <c r="D7" s="379"/>
      <c r="E7" s="379"/>
      <c r="F7" s="655"/>
      <c r="G7" s="379"/>
      <c r="H7" s="379"/>
      <c r="I7" s="655"/>
      <c r="J7" s="80"/>
    </row>
    <row r="8" spans="1:10">
      <c r="A8" s="656" t="s">
        <v>70</v>
      </c>
      <c r="B8" s="379"/>
      <c r="C8" s="655" t="s">
        <v>95</v>
      </c>
      <c r="D8" s="379"/>
      <c r="E8" s="379"/>
      <c r="F8" s="655"/>
      <c r="G8" s="379"/>
      <c r="H8" s="379"/>
      <c r="I8" s="655"/>
      <c r="J8" s="80"/>
    </row>
    <row r="9" spans="1:10">
      <c r="A9" s="656" t="s">
        <v>113</v>
      </c>
      <c r="B9" s="379"/>
      <c r="C9" s="655"/>
      <c r="D9" s="379"/>
      <c r="E9" s="379"/>
      <c r="F9" s="379"/>
      <c r="G9" s="655"/>
      <c r="H9" s="655"/>
      <c r="I9" s="655"/>
      <c r="J9" s="80"/>
    </row>
    <row r="10" spans="1:10" ht="19.5" thickBot="1">
      <c r="A10" s="2199" t="s">
        <v>71</v>
      </c>
      <c r="B10" s="2200"/>
      <c r="C10" s="2200"/>
      <c r="D10" s="379"/>
      <c r="E10" s="379"/>
      <c r="F10" s="379"/>
      <c r="G10" s="655"/>
      <c r="H10" s="655"/>
      <c r="I10" s="655"/>
      <c r="J10" s="80"/>
    </row>
    <row r="11" spans="1:10" ht="33" customHeight="1" thickBot="1">
      <c r="A11" s="2502" t="s">
        <v>1138</v>
      </c>
      <c r="B11" s="2503"/>
      <c r="C11" s="2503"/>
      <c r="D11" s="2503"/>
      <c r="E11" s="2503"/>
      <c r="F11" s="2503"/>
      <c r="G11" s="2503"/>
      <c r="H11" s="2503"/>
      <c r="I11" s="2503"/>
      <c r="J11" s="2504"/>
    </row>
    <row r="12" spans="1:10" s="83" customFormat="1" ht="96" customHeight="1" thickBot="1">
      <c r="A12" s="135" t="s">
        <v>929</v>
      </c>
      <c r="B12" s="318" t="s">
        <v>728</v>
      </c>
      <c r="C12" s="670" t="s">
        <v>2</v>
      </c>
      <c r="D12" s="670" t="s">
        <v>153</v>
      </c>
      <c r="E12" s="670" t="s">
        <v>26</v>
      </c>
      <c r="F12" s="365" t="s">
        <v>851</v>
      </c>
      <c r="G12" s="366" t="s">
        <v>859</v>
      </c>
      <c r="H12" s="366" t="s">
        <v>27</v>
      </c>
      <c r="I12" s="366" t="s">
        <v>852</v>
      </c>
      <c r="J12" s="367" t="s">
        <v>853</v>
      </c>
    </row>
    <row r="13" spans="1:10" s="83" customFormat="1" ht="176.25" customHeight="1">
      <c r="A13" s="766" t="s">
        <v>918</v>
      </c>
      <c r="B13" s="809" t="s">
        <v>16</v>
      </c>
      <c r="C13" s="770" t="s">
        <v>898</v>
      </c>
      <c r="D13" s="465" t="s">
        <v>167</v>
      </c>
      <c r="E13" s="289" t="s">
        <v>729</v>
      </c>
      <c r="F13" s="2325" t="s">
        <v>1762</v>
      </c>
      <c r="G13" s="2326"/>
      <c r="H13" s="2326"/>
      <c r="I13" s="2326"/>
      <c r="J13" s="2327"/>
    </row>
    <row r="14" spans="1:10" ht="189" customHeight="1">
      <c r="A14" s="443">
        <v>1</v>
      </c>
      <c r="B14" s="805" t="s">
        <v>904</v>
      </c>
      <c r="C14" s="803" t="s">
        <v>903</v>
      </c>
      <c r="D14" s="179" t="s">
        <v>91</v>
      </c>
      <c r="E14" s="803" t="s">
        <v>969</v>
      </c>
      <c r="F14" s="801">
        <v>5</v>
      </c>
      <c r="G14" s="813">
        <f t="shared" ref="G14:G29" si="0">(F14/$F$33)*100</f>
        <v>6.666666666666667</v>
      </c>
      <c r="H14" s="801"/>
      <c r="I14" s="801"/>
      <c r="J14" s="96"/>
    </row>
    <row r="15" spans="1:10" ht="104.25" customHeight="1">
      <c r="A15" s="443">
        <v>2</v>
      </c>
      <c r="B15" s="805" t="s">
        <v>905</v>
      </c>
      <c r="C15" s="805" t="s">
        <v>8</v>
      </c>
      <c r="D15" s="805" t="s">
        <v>111</v>
      </c>
      <c r="E15" s="805" t="s">
        <v>906</v>
      </c>
      <c r="F15" s="801">
        <v>5</v>
      </c>
      <c r="G15" s="813">
        <f t="shared" si="0"/>
        <v>6.666666666666667</v>
      </c>
      <c r="H15" s="93"/>
      <c r="I15" s="93"/>
      <c r="J15" s="96"/>
    </row>
    <row r="16" spans="1:10" ht="89.25" customHeight="1">
      <c r="A16" s="443">
        <v>3</v>
      </c>
      <c r="B16" s="2377" t="s">
        <v>907</v>
      </c>
      <c r="C16" s="805" t="s">
        <v>12</v>
      </c>
      <c r="D16" s="179" t="s">
        <v>91</v>
      </c>
      <c r="E16" s="805" t="s">
        <v>77</v>
      </c>
      <c r="F16" s="801">
        <v>2</v>
      </c>
      <c r="G16" s="813">
        <f t="shared" si="0"/>
        <v>2.666666666666667</v>
      </c>
      <c r="H16" s="93"/>
      <c r="I16" s="93"/>
      <c r="J16" s="96"/>
    </row>
    <row r="17" spans="1:10" ht="84" customHeight="1">
      <c r="A17" s="443">
        <v>4</v>
      </c>
      <c r="B17" s="2377"/>
      <c r="C17" s="805" t="s">
        <v>43</v>
      </c>
      <c r="D17" s="179" t="s">
        <v>104</v>
      </c>
      <c r="E17" s="805" t="s">
        <v>883</v>
      </c>
      <c r="F17" s="801">
        <v>5</v>
      </c>
      <c r="G17" s="813">
        <f t="shared" si="0"/>
        <v>6.666666666666667</v>
      </c>
      <c r="H17" s="93"/>
      <c r="I17" s="93"/>
      <c r="J17" s="96"/>
    </row>
    <row r="18" spans="1:10" ht="89.25" customHeight="1">
      <c r="A18" s="852">
        <v>5</v>
      </c>
      <c r="B18" s="805" t="s">
        <v>920</v>
      </c>
      <c r="C18" s="805" t="s">
        <v>909</v>
      </c>
      <c r="D18" s="179" t="s">
        <v>223</v>
      </c>
      <c r="E18" s="805" t="s">
        <v>33</v>
      </c>
      <c r="F18" s="801">
        <v>4</v>
      </c>
      <c r="G18" s="813">
        <f t="shared" si="0"/>
        <v>5.3333333333333339</v>
      </c>
      <c r="H18" s="93"/>
      <c r="I18" s="93"/>
      <c r="J18" s="96"/>
    </row>
    <row r="19" spans="1:10" ht="123.75" customHeight="1">
      <c r="A19" s="443">
        <v>6</v>
      </c>
      <c r="B19" s="805" t="s">
        <v>879</v>
      </c>
      <c r="C19" s="805" t="s">
        <v>880</v>
      </c>
      <c r="D19" s="701">
        <v>0.46010000000000001</v>
      </c>
      <c r="E19" s="811" t="s">
        <v>1176</v>
      </c>
      <c r="F19" s="801">
        <v>5</v>
      </c>
      <c r="G19" s="813">
        <f t="shared" si="0"/>
        <v>6.666666666666667</v>
      </c>
      <c r="H19" s="93"/>
      <c r="I19" s="93"/>
      <c r="J19" s="96"/>
    </row>
    <row r="20" spans="1:10" ht="123.75" customHeight="1">
      <c r="A20" s="443">
        <v>7</v>
      </c>
      <c r="B20" s="776" t="s">
        <v>1128</v>
      </c>
      <c r="C20" s="859" t="s">
        <v>755</v>
      </c>
      <c r="D20" s="778">
        <v>17.899999999999999</v>
      </c>
      <c r="E20" s="859" t="s">
        <v>1338</v>
      </c>
      <c r="F20" s="860">
        <v>5</v>
      </c>
      <c r="G20" s="861">
        <f t="shared" si="0"/>
        <v>6.666666666666667</v>
      </c>
      <c r="H20" s="93"/>
      <c r="I20" s="93"/>
      <c r="J20" s="96"/>
    </row>
    <row r="21" spans="1:10" ht="111.75" customHeight="1">
      <c r="A21" s="443">
        <v>8</v>
      </c>
      <c r="B21" s="805" t="s">
        <v>881</v>
      </c>
      <c r="C21" s="140" t="s">
        <v>882</v>
      </c>
      <c r="D21" s="179" t="s">
        <v>104</v>
      </c>
      <c r="E21" s="805" t="s">
        <v>910</v>
      </c>
      <c r="F21" s="801">
        <v>5</v>
      </c>
      <c r="G21" s="813">
        <f t="shared" si="0"/>
        <v>6.666666666666667</v>
      </c>
      <c r="H21" s="93"/>
      <c r="I21" s="93"/>
      <c r="J21" s="96"/>
    </row>
    <row r="22" spans="1:10" ht="138" customHeight="1">
      <c r="A22" s="853">
        <v>9</v>
      </c>
      <c r="B22" s="805" t="s">
        <v>915</v>
      </c>
      <c r="C22" s="140" t="s">
        <v>884</v>
      </c>
      <c r="D22" s="805" t="s">
        <v>1127</v>
      </c>
      <c r="E22" s="805" t="s">
        <v>966</v>
      </c>
      <c r="F22" s="801">
        <v>5</v>
      </c>
      <c r="G22" s="813">
        <f t="shared" si="0"/>
        <v>6.666666666666667</v>
      </c>
      <c r="H22" s="93"/>
      <c r="I22" s="93"/>
      <c r="J22" s="96"/>
    </row>
    <row r="23" spans="1:10" ht="66.75" customHeight="1">
      <c r="A23" s="443">
        <v>10</v>
      </c>
      <c r="B23" s="805" t="s">
        <v>922</v>
      </c>
      <c r="C23" s="803" t="s">
        <v>921</v>
      </c>
      <c r="D23" s="179" t="s">
        <v>112</v>
      </c>
      <c r="E23" s="805" t="s">
        <v>222</v>
      </c>
      <c r="F23" s="801">
        <v>3</v>
      </c>
      <c r="G23" s="813">
        <f t="shared" si="0"/>
        <v>4</v>
      </c>
      <c r="H23" s="93"/>
      <c r="I23" s="93"/>
      <c r="J23" s="96"/>
    </row>
    <row r="24" spans="1:10" ht="79.5" customHeight="1">
      <c r="A24" s="443">
        <v>11</v>
      </c>
      <c r="B24" s="805" t="s">
        <v>1132</v>
      </c>
      <c r="C24" s="803" t="s">
        <v>1227</v>
      </c>
      <c r="D24" s="179">
        <v>0.95</v>
      </c>
      <c r="E24" s="805" t="s">
        <v>1133</v>
      </c>
      <c r="F24" s="801">
        <v>3</v>
      </c>
      <c r="G24" s="813">
        <f t="shared" si="0"/>
        <v>4</v>
      </c>
      <c r="H24" s="93"/>
      <c r="I24" s="93"/>
      <c r="J24" s="96"/>
    </row>
    <row r="25" spans="1:10" ht="79.5" customHeight="1">
      <c r="A25" s="443">
        <v>12</v>
      </c>
      <c r="B25" s="809" t="s">
        <v>923</v>
      </c>
      <c r="C25" s="805" t="s">
        <v>36</v>
      </c>
      <c r="D25" s="701">
        <v>0.76449999999999996</v>
      </c>
      <c r="E25" s="805" t="s">
        <v>1042</v>
      </c>
      <c r="F25" s="801">
        <v>3</v>
      </c>
      <c r="G25" s="813">
        <f t="shared" si="0"/>
        <v>4</v>
      </c>
      <c r="H25" s="93"/>
      <c r="I25" s="93"/>
      <c r="J25" s="96"/>
    </row>
    <row r="26" spans="1:10" ht="152.25" customHeight="1">
      <c r="A26" s="858">
        <v>13</v>
      </c>
      <c r="B26" s="805" t="s">
        <v>677</v>
      </c>
      <c r="C26" s="140" t="s">
        <v>916</v>
      </c>
      <c r="D26" s="701" t="s">
        <v>167</v>
      </c>
      <c r="E26" s="805" t="s">
        <v>911</v>
      </c>
      <c r="F26" s="801">
        <v>5</v>
      </c>
      <c r="G26" s="813">
        <f t="shared" si="0"/>
        <v>6.666666666666667</v>
      </c>
      <c r="H26" s="93"/>
      <c r="I26" s="93"/>
      <c r="J26" s="96"/>
    </row>
    <row r="27" spans="1:10" ht="143.25" customHeight="1">
      <c r="A27" s="766">
        <v>14</v>
      </c>
      <c r="B27" s="805" t="s">
        <v>766</v>
      </c>
      <c r="C27" s="805" t="s">
        <v>908</v>
      </c>
      <c r="D27" s="741" t="s">
        <v>167</v>
      </c>
      <c r="E27" s="805" t="s">
        <v>1313</v>
      </c>
      <c r="F27" s="801">
        <v>3</v>
      </c>
      <c r="G27" s="813">
        <f t="shared" si="0"/>
        <v>4</v>
      </c>
      <c r="H27" s="93"/>
      <c r="I27" s="93"/>
      <c r="J27" s="96"/>
    </row>
    <row r="28" spans="1:10" ht="166.5" customHeight="1">
      <c r="A28" s="443">
        <v>15</v>
      </c>
      <c r="B28" s="775" t="s">
        <v>912</v>
      </c>
      <c r="C28" s="805" t="s">
        <v>464</v>
      </c>
      <c r="D28" s="179" t="s">
        <v>104</v>
      </c>
      <c r="E28" s="775" t="s">
        <v>467</v>
      </c>
      <c r="F28" s="801">
        <v>2</v>
      </c>
      <c r="G28" s="813">
        <f t="shared" si="0"/>
        <v>2.666666666666667</v>
      </c>
      <c r="H28" s="93"/>
      <c r="I28" s="93"/>
      <c r="J28" s="96"/>
    </row>
    <row r="29" spans="1:10" ht="85.5" customHeight="1">
      <c r="A29" s="443">
        <v>16</v>
      </c>
      <c r="B29" s="2377" t="s">
        <v>913</v>
      </c>
      <c r="C29" s="805" t="s">
        <v>88</v>
      </c>
      <c r="D29" s="156" t="s">
        <v>224</v>
      </c>
      <c r="E29" s="2377" t="s">
        <v>917</v>
      </c>
      <c r="F29" s="2413">
        <v>5</v>
      </c>
      <c r="G29" s="2876">
        <f t="shared" si="0"/>
        <v>6.666666666666667</v>
      </c>
      <c r="H29" s="2413"/>
      <c r="I29" s="2413"/>
      <c r="J29" s="2870"/>
    </row>
    <row r="30" spans="1:10" ht="135.75" customHeight="1">
      <c r="A30" s="443">
        <v>17</v>
      </c>
      <c r="B30" s="2377"/>
      <c r="C30" s="805" t="s">
        <v>75</v>
      </c>
      <c r="D30" s="156" t="s">
        <v>225</v>
      </c>
      <c r="E30" s="2377"/>
      <c r="F30" s="2413"/>
      <c r="G30" s="2876"/>
      <c r="H30" s="2413"/>
      <c r="I30" s="2413"/>
      <c r="J30" s="2870"/>
    </row>
    <row r="31" spans="1:10" ht="121.5" customHeight="1">
      <c r="A31" s="443">
        <v>18</v>
      </c>
      <c r="B31" s="2377"/>
      <c r="C31" s="805" t="s">
        <v>765</v>
      </c>
      <c r="D31" s="179" t="s">
        <v>91</v>
      </c>
      <c r="E31" s="805" t="s">
        <v>788</v>
      </c>
      <c r="F31" s="801">
        <v>5</v>
      </c>
      <c r="G31" s="813">
        <f>(F31/$F$33)*100</f>
        <v>6.666666666666667</v>
      </c>
      <c r="H31" s="801"/>
      <c r="I31" s="801"/>
      <c r="J31" s="96"/>
    </row>
    <row r="32" spans="1:10" s="107" customFormat="1" ht="249.75" customHeight="1">
      <c r="A32" s="442">
        <v>19</v>
      </c>
      <c r="B32" s="944" t="s">
        <v>1470</v>
      </c>
      <c r="C32" s="653" t="s">
        <v>878</v>
      </c>
      <c r="D32" s="90" t="s">
        <v>104</v>
      </c>
      <c r="E32" s="653" t="s">
        <v>914</v>
      </c>
      <c r="F32" s="720">
        <v>5</v>
      </c>
      <c r="G32" s="359">
        <f>(F32/$F$33)*100</f>
        <v>6.666666666666667</v>
      </c>
      <c r="H32" s="720"/>
      <c r="I32" s="720"/>
      <c r="J32" s="721"/>
    </row>
    <row r="33" spans="1:10" s="107" customFormat="1" ht="37.5" customHeight="1">
      <c r="A33" s="2266" t="s">
        <v>45</v>
      </c>
      <c r="B33" s="2267"/>
      <c r="C33" s="2267"/>
      <c r="D33" s="2267"/>
      <c r="E33" s="2267"/>
      <c r="F33" s="124">
        <f>SUM(F14:F32)</f>
        <v>75</v>
      </c>
      <c r="G33" s="359"/>
      <c r="H33" s="101"/>
      <c r="I33" s="101"/>
      <c r="J33" s="351"/>
    </row>
    <row r="34" spans="1:10" s="107" customFormat="1" ht="41.25" customHeight="1">
      <c r="A34" s="2266" t="s">
        <v>44</v>
      </c>
      <c r="B34" s="2267"/>
      <c r="C34" s="2267"/>
      <c r="D34" s="2267"/>
      <c r="E34" s="2267"/>
      <c r="F34" s="387"/>
      <c r="G34" s="386">
        <v>100</v>
      </c>
      <c r="H34" s="352"/>
      <c r="I34" s="353"/>
      <c r="J34" s="354"/>
    </row>
    <row r="35" spans="1:10" s="117" customFormat="1" ht="45" customHeight="1" thickBot="1">
      <c r="A35" s="2270" t="s">
        <v>65</v>
      </c>
      <c r="B35" s="2271"/>
      <c r="C35" s="2271"/>
      <c r="D35" s="2271"/>
      <c r="E35" s="2271"/>
      <c r="F35" s="384"/>
      <c r="G35" s="115"/>
      <c r="H35" s="115"/>
      <c r="I35" s="115"/>
      <c r="J35" s="116"/>
    </row>
    <row r="36" spans="1:10" s="117" customFormat="1" ht="51" customHeight="1" thickBot="1">
      <c r="A36" s="2272" t="s">
        <v>62</v>
      </c>
      <c r="B36" s="2273"/>
      <c r="C36" s="2273"/>
      <c r="D36" s="2273"/>
      <c r="E36" s="2273"/>
      <c r="F36" s="385"/>
      <c r="G36" s="118"/>
      <c r="H36" s="118"/>
      <c r="I36" s="118"/>
      <c r="J36" s="119"/>
    </row>
    <row r="37" spans="1:10" s="117" customFormat="1" ht="51" customHeight="1" thickBot="1">
      <c r="A37" s="2877" t="s">
        <v>23</v>
      </c>
      <c r="B37" s="2878"/>
      <c r="C37" s="2878"/>
      <c r="D37" s="2879"/>
      <c r="E37" s="2880"/>
      <c r="F37" s="2881" t="s">
        <v>226</v>
      </c>
      <c r="G37" s="2879"/>
      <c r="H37" s="2879"/>
      <c r="I37" s="2879"/>
      <c r="J37" s="2880"/>
    </row>
    <row r="38" spans="1:10" s="117" customFormat="1" ht="17.25" customHeight="1" thickBot="1">
      <c r="A38" s="120"/>
      <c r="B38" s="121"/>
      <c r="C38" s="121"/>
      <c r="D38" s="121"/>
      <c r="E38" s="121"/>
      <c r="F38" s="358"/>
      <c r="G38" s="122"/>
      <c r="H38" s="122"/>
      <c r="I38" s="122"/>
      <c r="J38" s="123"/>
    </row>
    <row r="39" spans="1:10" s="117" customFormat="1" ht="39" hidden="1" customHeight="1">
      <c r="A39" s="2280" t="s">
        <v>48</v>
      </c>
      <c r="B39" s="2281"/>
      <c r="C39" s="2281"/>
      <c r="D39" s="2281"/>
      <c r="E39" s="2281"/>
      <c r="F39" s="2281"/>
      <c r="G39" s="2281"/>
      <c r="H39" s="2281"/>
      <c r="I39" s="2281"/>
      <c r="J39" s="2282"/>
    </row>
    <row r="40" spans="1:10" s="117" customFormat="1" ht="33.75" hidden="1" customHeight="1">
      <c r="A40" s="2283" t="s">
        <v>49</v>
      </c>
      <c r="B40" s="2284"/>
      <c r="C40" s="2284"/>
      <c r="D40" s="2284"/>
      <c r="E40" s="2287" t="s">
        <v>50</v>
      </c>
      <c r="F40" s="2289"/>
      <c r="G40" s="660"/>
      <c r="H40" s="660"/>
      <c r="I40" s="124"/>
      <c r="J40" s="125"/>
    </row>
    <row r="41" spans="1:10" s="117" customFormat="1" ht="34.5" hidden="1" customHeight="1" thickBot="1">
      <c r="A41" s="2285"/>
      <c r="B41" s="2286"/>
      <c r="C41" s="2286"/>
      <c r="D41" s="2286"/>
      <c r="E41" s="2290" t="s">
        <v>51</v>
      </c>
      <c r="F41" s="2292"/>
      <c r="G41" s="383"/>
      <c r="H41" s="383"/>
      <c r="I41" s="126"/>
      <c r="J41" s="127"/>
    </row>
    <row r="42" spans="1:10" s="117" customFormat="1" ht="41.25" hidden="1" customHeight="1">
      <c r="A42" s="2745" t="s">
        <v>58</v>
      </c>
      <c r="B42" s="2746"/>
      <c r="C42" s="2746"/>
      <c r="D42" s="2746"/>
      <c r="E42" s="2746"/>
      <c r="F42" s="2746"/>
      <c r="G42" s="2746"/>
      <c r="H42" s="2746"/>
      <c r="I42" s="2746"/>
      <c r="J42" s="2747"/>
    </row>
    <row r="43" spans="1:10" s="117" customFormat="1" ht="40.5" hidden="1" customHeight="1">
      <c r="A43" s="2751" t="s">
        <v>125</v>
      </c>
      <c r="B43" s="2752"/>
      <c r="C43" s="2752"/>
      <c r="D43" s="2752"/>
      <c r="E43" s="2752"/>
      <c r="F43" s="2752"/>
      <c r="G43" s="2752"/>
      <c r="H43" s="2752"/>
      <c r="I43" s="2752"/>
      <c r="J43" s="2753"/>
    </row>
    <row r="44" spans="1:10" s="117" customFormat="1" ht="18.75" hidden="1" customHeight="1">
      <c r="A44" s="2742" t="s">
        <v>126</v>
      </c>
      <c r="B44" s="2743"/>
      <c r="C44" s="2743"/>
      <c r="D44" s="2743"/>
      <c r="E44" s="2743"/>
      <c r="F44" s="2743"/>
      <c r="G44" s="2743"/>
      <c r="H44" s="2743"/>
      <c r="I44" s="2743"/>
      <c r="J44" s="2744"/>
    </row>
    <row r="45" spans="1:10" s="117" customFormat="1" ht="18.75" hidden="1" customHeight="1">
      <c r="A45" s="2742" t="s">
        <v>127</v>
      </c>
      <c r="B45" s="2743"/>
      <c r="C45" s="2743"/>
      <c r="D45" s="2743"/>
      <c r="E45" s="2743"/>
      <c r="F45" s="2743"/>
      <c r="G45" s="2743"/>
      <c r="H45" s="2743"/>
      <c r="I45" s="2743"/>
      <c r="J45" s="2744"/>
    </row>
    <row r="46" spans="1:10" s="117" customFormat="1" ht="18.75" hidden="1" customHeight="1">
      <c r="A46" s="2742" t="s">
        <v>128</v>
      </c>
      <c r="B46" s="2743"/>
      <c r="C46" s="2743"/>
      <c r="D46" s="2743"/>
      <c r="E46" s="2743"/>
      <c r="F46" s="2743"/>
      <c r="G46" s="2743"/>
      <c r="H46" s="2743"/>
      <c r="I46" s="2743"/>
      <c r="J46" s="2744"/>
    </row>
    <row r="47" spans="1:10" s="117" customFormat="1" ht="19.5" hidden="1" customHeight="1">
      <c r="A47" s="2748" t="s">
        <v>53</v>
      </c>
      <c r="B47" s="2749"/>
      <c r="C47" s="2749"/>
      <c r="D47" s="2749"/>
      <c r="E47" s="2749"/>
      <c r="F47" s="2749"/>
      <c r="G47" s="2749"/>
      <c r="H47" s="2749"/>
      <c r="I47" s="2749"/>
      <c r="J47" s="2750"/>
    </row>
    <row r="48" spans="1:10" s="117" customFormat="1" ht="19.5" hidden="1" customHeight="1">
      <c r="A48" s="661"/>
      <c r="B48" s="662"/>
      <c r="C48" s="662"/>
      <c r="D48" s="662"/>
      <c r="E48" s="662"/>
      <c r="F48" s="662"/>
      <c r="G48" s="662"/>
      <c r="H48" s="662"/>
      <c r="I48" s="662"/>
      <c r="J48" s="663"/>
    </row>
    <row r="49" spans="1:10" s="117" customFormat="1" ht="47.25" hidden="1" customHeight="1">
      <c r="A49" s="2302" t="s">
        <v>52</v>
      </c>
      <c r="B49" s="2303"/>
      <c r="C49" s="2303"/>
      <c r="D49" s="664" t="s">
        <v>54</v>
      </c>
      <c r="E49" s="664" t="s">
        <v>50</v>
      </c>
      <c r="F49" s="2754" t="s">
        <v>57</v>
      </c>
      <c r="G49" s="2754"/>
      <c r="H49" s="2754"/>
      <c r="I49" s="2755"/>
      <c r="J49" s="2756"/>
    </row>
    <row r="50" spans="1:10" s="117" customFormat="1" ht="47.25" hidden="1" customHeight="1">
      <c r="A50" s="2302"/>
      <c r="B50" s="2303"/>
      <c r="C50" s="2303"/>
      <c r="D50" s="664" t="s">
        <v>54</v>
      </c>
      <c r="E50" s="664" t="s">
        <v>51</v>
      </c>
      <c r="F50" s="2754" t="s">
        <v>57</v>
      </c>
      <c r="G50" s="2754"/>
      <c r="H50" s="2754"/>
      <c r="I50" s="2754"/>
      <c r="J50" s="2757"/>
    </row>
    <row r="51" spans="1:10" s="117" customFormat="1" ht="47.25" hidden="1" customHeight="1">
      <c r="A51" s="2302" t="s">
        <v>52</v>
      </c>
      <c r="B51" s="2303"/>
      <c r="C51" s="2303"/>
      <c r="D51" s="664" t="s">
        <v>54</v>
      </c>
      <c r="E51" s="664" t="s">
        <v>50</v>
      </c>
      <c r="F51" s="2754" t="s">
        <v>57</v>
      </c>
      <c r="G51" s="2754"/>
      <c r="H51" s="2754"/>
      <c r="I51" s="2754"/>
      <c r="J51" s="2757"/>
    </row>
    <row r="52" spans="1:10" s="117" customFormat="1" ht="47.25" hidden="1" customHeight="1" thickBot="1">
      <c r="A52" s="2307"/>
      <c r="B52" s="2308"/>
      <c r="C52" s="2308"/>
      <c r="D52" s="665" t="s">
        <v>54</v>
      </c>
      <c r="E52" s="665" t="s">
        <v>51</v>
      </c>
      <c r="F52" s="2758" t="s">
        <v>57</v>
      </c>
      <c r="G52" s="2758"/>
      <c r="H52" s="2758"/>
      <c r="I52" s="2758"/>
      <c r="J52" s="2759"/>
    </row>
    <row r="53" spans="1:10" s="117" customFormat="1" ht="120" hidden="1" customHeight="1" thickBot="1">
      <c r="A53" s="2310" t="s">
        <v>46</v>
      </c>
      <c r="B53" s="2311"/>
      <c r="C53" s="2311"/>
      <c r="D53" s="666"/>
      <c r="E53" s="2314" t="s">
        <v>63</v>
      </c>
      <c r="F53" s="2315"/>
      <c r="G53" s="2315"/>
      <c r="H53" s="2315"/>
      <c r="I53" s="2315"/>
      <c r="J53" s="2316"/>
    </row>
    <row r="54" spans="1:10" s="117" customFormat="1" ht="72" hidden="1" customHeight="1" thickBot="1">
      <c r="A54" s="2317" t="s">
        <v>59</v>
      </c>
      <c r="B54" s="2318"/>
      <c r="C54" s="2320"/>
      <c r="D54" s="667"/>
      <c r="E54" s="668" t="s">
        <v>20</v>
      </c>
      <c r="F54" s="2324"/>
      <c r="G54" s="2324"/>
      <c r="H54" s="2324"/>
      <c r="I54" s="2324"/>
      <c r="J54" s="2322"/>
    </row>
    <row r="55" spans="1:10" ht="19.5" hidden="1" thickBot="1">
      <c r="A55" s="181"/>
      <c r="B55" s="182"/>
      <c r="C55" s="182"/>
      <c r="D55" s="182"/>
      <c r="E55" s="182"/>
      <c r="F55" s="182"/>
      <c r="G55" s="183"/>
      <c r="H55" s="183"/>
      <c r="I55" s="183"/>
      <c r="J55" s="184"/>
    </row>
    <row r="56" spans="1:10" ht="19.5" hidden="1" thickBot="1">
      <c r="A56" s="181"/>
      <c r="B56" s="182"/>
      <c r="C56" s="182"/>
      <c r="D56" s="182"/>
      <c r="E56" s="182"/>
      <c r="F56" s="182"/>
      <c r="G56" s="183"/>
      <c r="H56" s="183"/>
      <c r="I56" s="183"/>
      <c r="J56" s="184"/>
    </row>
    <row r="57" spans="1:10" ht="19.5" hidden="1" thickBot="1">
      <c r="A57" s="181"/>
      <c r="B57" s="182"/>
      <c r="C57" s="182"/>
      <c r="D57" s="182"/>
      <c r="E57" s="182"/>
      <c r="F57" s="182"/>
      <c r="G57" s="183"/>
      <c r="H57" s="183"/>
      <c r="I57" s="183"/>
      <c r="J57" s="184"/>
    </row>
    <row r="58" spans="1:10" ht="19.5" hidden="1" thickBot="1">
      <c r="A58" s="181"/>
      <c r="B58" s="182"/>
      <c r="C58" s="182"/>
      <c r="D58" s="182"/>
      <c r="E58" s="182"/>
      <c r="F58" s="182"/>
      <c r="G58" s="183"/>
      <c r="H58" s="183"/>
      <c r="I58" s="183"/>
      <c r="J58" s="184"/>
    </row>
    <row r="59" spans="1:10" ht="19.5" hidden="1" thickBot="1">
      <c r="A59" s="185"/>
      <c r="B59" s="182"/>
      <c r="C59" s="182"/>
      <c r="D59" s="182"/>
      <c r="E59" s="182"/>
      <c r="F59" s="182"/>
      <c r="G59" s="183"/>
      <c r="H59" s="183"/>
      <c r="I59" s="183"/>
      <c r="J59" s="184"/>
    </row>
    <row r="60" spans="1:10" ht="19.5" hidden="1" thickBot="1">
      <c r="A60" s="181"/>
      <c r="B60" s="182"/>
      <c r="C60" s="182"/>
      <c r="D60" s="182"/>
      <c r="E60" s="182"/>
      <c r="F60" s="182"/>
      <c r="G60" s="183"/>
      <c r="H60" s="183"/>
      <c r="I60" s="183"/>
      <c r="J60" s="184"/>
    </row>
    <row r="61" spans="1:10" ht="40.5" customHeight="1">
      <c r="A61" s="2499" t="s">
        <v>1666</v>
      </c>
      <c r="B61" s="2500"/>
      <c r="C61" s="2500"/>
      <c r="D61" s="2500"/>
      <c r="E61" s="2500"/>
      <c r="F61" s="2500"/>
      <c r="G61" s="2500"/>
      <c r="H61" s="2500"/>
      <c r="I61" s="2500"/>
      <c r="J61" s="2501"/>
    </row>
    <row r="62" spans="1:10" ht="37.5" customHeight="1">
      <c r="A62" s="2352" t="s">
        <v>900</v>
      </c>
      <c r="B62" s="2353"/>
      <c r="C62" s="2353"/>
      <c r="D62" s="2353"/>
      <c r="E62" s="2353"/>
      <c r="F62" s="2353"/>
      <c r="G62" s="2353"/>
      <c r="H62" s="2353"/>
      <c r="I62" s="2353"/>
      <c r="J62" s="2354"/>
    </row>
    <row r="63" spans="1:10" ht="39.75" customHeight="1">
      <c r="A63" s="2352" t="s">
        <v>901</v>
      </c>
      <c r="B63" s="2353"/>
      <c r="C63" s="2353"/>
      <c r="D63" s="2353"/>
      <c r="E63" s="2353"/>
      <c r="F63" s="2353"/>
      <c r="G63" s="2353"/>
      <c r="H63" s="2353"/>
      <c r="I63" s="2353"/>
      <c r="J63" s="2354"/>
    </row>
    <row r="64" spans="1:10" ht="28.5" customHeight="1" thickBot="1">
      <c r="A64" s="2355" t="s">
        <v>902</v>
      </c>
      <c r="B64" s="2356"/>
      <c r="C64" s="2356"/>
      <c r="D64" s="2356"/>
      <c r="E64" s="2356"/>
      <c r="F64" s="2356"/>
      <c r="G64" s="2356"/>
      <c r="H64" s="2356"/>
      <c r="I64" s="2356"/>
      <c r="J64" s="2357"/>
    </row>
  </sheetData>
  <mergeCells count="52">
    <mergeCell ref="A64:J64"/>
    <mergeCell ref="C6:D6"/>
    <mergeCell ref="A61:J61"/>
    <mergeCell ref="A62:J62"/>
    <mergeCell ref="A63:J63"/>
    <mergeCell ref="A53:C53"/>
    <mergeCell ref="E53:J53"/>
    <mergeCell ref="A54:C54"/>
    <mergeCell ref="F54:J54"/>
    <mergeCell ref="A51:C52"/>
    <mergeCell ref="F51:J51"/>
    <mergeCell ref="F52:J52"/>
    <mergeCell ref="A49:C50"/>
    <mergeCell ref="F49:J49"/>
    <mergeCell ref="F50:J50"/>
    <mergeCell ref="F29:F30"/>
    <mergeCell ref="A47:J47"/>
    <mergeCell ref="A37:C37"/>
    <mergeCell ref="A39:J39"/>
    <mergeCell ref="A40:D41"/>
    <mergeCell ref="E40:F40"/>
    <mergeCell ref="E41:F41"/>
    <mergeCell ref="A42:J42"/>
    <mergeCell ref="A43:J43"/>
    <mergeCell ref="A44:J44"/>
    <mergeCell ref="A45:J45"/>
    <mergeCell ref="A46:J46"/>
    <mergeCell ref="D37:E37"/>
    <mergeCell ref="F37:J37"/>
    <mergeCell ref="A36:E36"/>
    <mergeCell ref="A10:C10"/>
    <mergeCell ref="A11:J11"/>
    <mergeCell ref="B29:B31"/>
    <mergeCell ref="A33:E33"/>
    <mergeCell ref="A34:E34"/>
    <mergeCell ref="A35:E35"/>
    <mergeCell ref="E29:E30"/>
    <mergeCell ref="I29:I30"/>
    <mergeCell ref="J29:J30"/>
    <mergeCell ref="B16:B17"/>
    <mergeCell ref="F13:J13"/>
    <mergeCell ref="G29:G30"/>
    <mergeCell ref="H29:H30"/>
    <mergeCell ref="F4:G4"/>
    <mergeCell ref="F6:H6"/>
    <mergeCell ref="A1:J1"/>
    <mergeCell ref="C2:E2"/>
    <mergeCell ref="I2:J2"/>
    <mergeCell ref="A3:B3"/>
    <mergeCell ref="F3:G3"/>
    <mergeCell ref="A4:B4"/>
    <mergeCell ref="A5:B5"/>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rowBreaks count="5" manualBreakCount="5">
    <brk id="13" max="16383" man="1"/>
    <brk id="19" max="16383" man="1"/>
    <brk id="24" max="16383" man="1"/>
    <brk id="28" max="16383" man="1"/>
    <brk id="31" max="16383" man="1"/>
  </rowBreaks>
  <drawing r:id="rId2"/>
</worksheet>
</file>

<file path=xl/worksheets/sheet72.xml><?xml version="1.0" encoding="utf-8"?>
<worksheet xmlns="http://schemas.openxmlformats.org/spreadsheetml/2006/main" xmlns:r="http://schemas.openxmlformats.org/officeDocument/2006/relationships">
  <sheetPr>
    <tabColor rgb="FFFF0000"/>
  </sheetPr>
  <dimension ref="A1:R64"/>
  <sheetViews>
    <sheetView view="pageBreakPreview" topLeftCell="A68" zoomScale="60" zoomScaleNormal="60" workbookViewId="0">
      <selection activeCell="B68" sqref="B68"/>
    </sheetView>
  </sheetViews>
  <sheetFormatPr defaultRowHeight="18.75"/>
  <cols>
    <col min="1" max="1" width="17.7109375" style="128" customWidth="1"/>
    <col min="2" max="2" width="22.7109375" style="130" customWidth="1"/>
    <col min="3" max="3" width="45" style="130" customWidth="1"/>
    <col min="4" max="4" width="12.5703125" style="130" customWidth="1"/>
    <col min="5" max="5" width="64.7109375" style="130" customWidth="1"/>
    <col min="6" max="6" width="15.7109375" style="129" customWidth="1"/>
    <col min="7" max="7" width="15.42578125" style="74" customWidth="1"/>
    <col min="8" max="8" width="15" style="74" customWidth="1"/>
    <col min="9" max="9" width="17" style="74" customWidth="1"/>
    <col min="10" max="10" width="16.28515625" style="74" customWidth="1"/>
    <col min="11" max="16384" width="9.140625" style="74"/>
  </cols>
  <sheetData>
    <row r="1" spans="1:18" ht="80.25" customHeight="1" thickBot="1">
      <c r="A1" s="2233" t="s">
        <v>29</v>
      </c>
      <c r="B1" s="2234"/>
      <c r="C1" s="2234"/>
      <c r="D1" s="2234"/>
      <c r="E1" s="2234"/>
      <c r="F1" s="2234"/>
      <c r="G1" s="2234"/>
      <c r="H1" s="2234"/>
      <c r="I1" s="2234"/>
      <c r="J1" s="2235"/>
    </row>
    <row r="2" spans="1:18" ht="51" customHeight="1" thickBot="1">
      <c r="A2" s="75" t="s">
        <v>1</v>
      </c>
      <c r="B2" s="75">
        <v>29</v>
      </c>
      <c r="C2" s="2239" t="s">
        <v>0</v>
      </c>
      <c r="D2" s="2239"/>
      <c r="E2" s="2239"/>
      <c r="F2" s="2189"/>
      <c r="G2" s="2188" t="s">
        <v>40</v>
      </c>
      <c r="H2" s="2239"/>
      <c r="I2" s="2188" t="s">
        <v>41</v>
      </c>
      <c r="J2" s="2189"/>
    </row>
    <row r="3" spans="1:18">
      <c r="A3" s="2190" t="s">
        <v>66</v>
      </c>
      <c r="B3" s="2191"/>
      <c r="C3" s="1185" t="s">
        <v>708</v>
      </c>
      <c r="D3" s="1249"/>
      <c r="E3" s="1185"/>
      <c r="F3" s="1185"/>
      <c r="G3" s="1187"/>
      <c r="H3" s="76"/>
      <c r="I3" s="76"/>
      <c r="J3" s="77"/>
    </row>
    <row r="4" spans="1:18">
      <c r="A4" s="2192" t="s">
        <v>67</v>
      </c>
      <c r="B4" s="2193"/>
      <c r="C4" s="1187" t="s">
        <v>93</v>
      </c>
      <c r="D4" s="1251"/>
      <c r="E4" s="1187"/>
      <c r="F4" s="1187"/>
      <c r="G4" s="1187"/>
      <c r="H4" s="76"/>
      <c r="I4" s="76"/>
      <c r="J4" s="77"/>
    </row>
    <row r="5" spans="1:18">
      <c r="A5" s="2194" t="s">
        <v>68</v>
      </c>
      <c r="B5" s="2195"/>
      <c r="C5" s="1189" t="s">
        <v>200</v>
      </c>
      <c r="D5" s="1251"/>
      <c r="E5" s="1189"/>
      <c r="F5" s="1189"/>
      <c r="G5" s="1189"/>
      <c r="H5" s="78"/>
      <c r="I5" s="78"/>
      <c r="J5" s="79"/>
    </row>
    <row r="6" spans="1:18">
      <c r="A6" s="1188" t="s">
        <v>69</v>
      </c>
      <c r="B6" s="1196"/>
      <c r="C6" s="2195" t="s">
        <v>1385</v>
      </c>
      <c r="D6" s="2195"/>
      <c r="E6" s="2195"/>
      <c r="F6" s="1189"/>
      <c r="G6" s="1189"/>
      <c r="H6" s="1189"/>
      <c r="I6" s="1189"/>
      <c r="J6" s="80"/>
    </row>
    <row r="7" spans="1:18">
      <c r="A7" s="1188" t="s">
        <v>711</v>
      </c>
      <c r="B7" s="1196"/>
      <c r="C7" s="1189">
        <v>2</v>
      </c>
      <c r="D7" s="1251"/>
      <c r="E7" s="1189"/>
      <c r="F7" s="1189"/>
      <c r="G7" s="1189"/>
      <c r="H7" s="1189"/>
      <c r="I7" s="1189"/>
      <c r="J7" s="80"/>
    </row>
    <row r="8" spans="1:18">
      <c r="A8" s="1188" t="s">
        <v>70</v>
      </c>
      <c r="B8" s="1196"/>
      <c r="C8" s="1189" t="s">
        <v>95</v>
      </c>
      <c r="D8" s="1251"/>
      <c r="E8" s="1189"/>
      <c r="F8" s="1189"/>
      <c r="G8" s="1189"/>
      <c r="H8" s="1189"/>
      <c r="I8" s="1189"/>
      <c r="J8" s="80"/>
    </row>
    <row r="9" spans="1:18">
      <c r="A9" s="1188" t="s">
        <v>1104</v>
      </c>
      <c r="B9" s="1196"/>
      <c r="C9" s="1196"/>
      <c r="D9" s="1196"/>
      <c r="E9" s="1196"/>
      <c r="F9" s="1189"/>
      <c r="G9" s="1189"/>
      <c r="H9" s="1189"/>
      <c r="I9" s="1189"/>
      <c r="J9" s="80"/>
    </row>
    <row r="10" spans="1:18" ht="19.5" thickBot="1">
      <c r="A10" s="2199" t="s">
        <v>71</v>
      </c>
      <c r="B10" s="2200"/>
      <c r="C10" s="1196"/>
      <c r="D10" s="1196"/>
      <c r="E10" s="1196"/>
      <c r="F10" s="1189"/>
      <c r="G10" s="1189"/>
      <c r="H10" s="1189"/>
      <c r="I10" s="1189"/>
      <c r="J10" s="80"/>
    </row>
    <row r="11" spans="1:18" ht="30" customHeight="1" thickBot="1">
      <c r="A11" s="2201" t="s">
        <v>1358</v>
      </c>
      <c r="B11" s="2202"/>
      <c r="C11" s="2202"/>
      <c r="D11" s="2202"/>
      <c r="E11" s="2202"/>
      <c r="F11" s="2202"/>
      <c r="G11" s="2202"/>
      <c r="H11" s="2202"/>
      <c r="I11" s="2202"/>
      <c r="J11" s="2203"/>
    </row>
    <row r="12" spans="1:18" s="83" customFormat="1" ht="81" customHeight="1" thickBot="1">
      <c r="A12" s="81" t="s">
        <v>18</v>
      </c>
      <c r="B12" s="285" t="s">
        <v>728</v>
      </c>
      <c r="C12" s="81" t="s">
        <v>2</v>
      </c>
      <c r="D12" s="81" t="s">
        <v>153</v>
      </c>
      <c r="E12" s="81" t="s">
        <v>26</v>
      </c>
      <c r="F12" s="365" t="s">
        <v>851</v>
      </c>
      <c r="G12" s="366" t="s">
        <v>859</v>
      </c>
      <c r="H12" s="366" t="s">
        <v>27</v>
      </c>
      <c r="I12" s="366" t="s">
        <v>852</v>
      </c>
      <c r="J12" s="367" t="s">
        <v>853</v>
      </c>
    </row>
    <row r="13" spans="1:18" s="83" customFormat="1" ht="21.75" customHeight="1" thickBot="1">
      <c r="A13" s="2204"/>
      <c r="B13" s="2205"/>
      <c r="C13" s="2205"/>
      <c r="D13" s="2205"/>
      <c r="E13" s="2205"/>
      <c r="F13" s="2205"/>
      <c r="G13" s="2205"/>
      <c r="H13" s="2205"/>
      <c r="I13" s="2205"/>
      <c r="J13" s="2206"/>
    </row>
    <row r="14" spans="1:18" s="83" customFormat="1" ht="169.5" customHeight="1">
      <c r="A14" s="766" t="s">
        <v>918</v>
      </c>
      <c r="B14" s="1216" t="s">
        <v>16</v>
      </c>
      <c r="C14" s="1217" t="s">
        <v>898</v>
      </c>
      <c r="D14" s="465" t="s">
        <v>167</v>
      </c>
      <c r="E14" s="289" t="s">
        <v>729</v>
      </c>
      <c r="F14" s="2325" t="s">
        <v>1762</v>
      </c>
      <c r="G14" s="2326"/>
      <c r="H14" s="2326"/>
      <c r="I14" s="2326"/>
      <c r="J14" s="2327"/>
    </row>
    <row r="15" spans="1:18" s="83" customFormat="1" ht="201.75" customHeight="1">
      <c r="A15" s="443">
        <v>1</v>
      </c>
      <c r="B15" s="1200" t="s">
        <v>904</v>
      </c>
      <c r="C15" s="1201" t="s">
        <v>903</v>
      </c>
      <c r="D15" s="465" t="s">
        <v>167</v>
      </c>
      <c r="E15" s="1201" t="s">
        <v>969</v>
      </c>
      <c r="F15" s="1201">
        <v>5</v>
      </c>
      <c r="G15" s="568">
        <f>(F15/$F$33)*100</f>
        <v>6.756756756756757</v>
      </c>
      <c r="H15" s="1255"/>
      <c r="I15" s="1195"/>
      <c r="J15" s="1253"/>
      <c r="K15" s="452"/>
      <c r="L15" s="452"/>
      <c r="M15" s="452"/>
      <c r="N15" s="452"/>
      <c r="O15" s="452"/>
      <c r="P15" s="452"/>
      <c r="Q15" s="452"/>
      <c r="R15" s="452"/>
    </row>
    <row r="16" spans="1:18" ht="121.5" customHeight="1">
      <c r="A16" s="489">
        <v>2</v>
      </c>
      <c r="B16" s="1218" t="s">
        <v>724</v>
      </c>
      <c r="C16" s="1208" t="s">
        <v>725</v>
      </c>
      <c r="D16" s="855" t="s">
        <v>167</v>
      </c>
      <c r="E16" s="1200" t="s">
        <v>719</v>
      </c>
      <c r="F16" s="1214">
        <v>3</v>
      </c>
      <c r="G16" s="568">
        <f>(F16/$F$33)*100</f>
        <v>4.0540540540540544</v>
      </c>
      <c r="H16" s="93"/>
      <c r="I16" s="97"/>
      <c r="J16" s="96"/>
    </row>
    <row r="17" spans="1:10" ht="135" customHeight="1">
      <c r="A17" s="489">
        <v>3</v>
      </c>
      <c r="B17" s="1218" t="s">
        <v>14</v>
      </c>
      <c r="C17" s="1200" t="s">
        <v>43</v>
      </c>
      <c r="D17" s="179" t="s">
        <v>104</v>
      </c>
      <c r="E17" s="1200" t="s">
        <v>1112</v>
      </c>
      <c r="F17" s="1214">
        <v>5</v>
      </c>
      <c r="G17" s="568">
        <f>(F17/$F$33)*100</f>
        <v>6.756756756756757</v>
      </c>
      <c r="H17" s="93"/>
      <c r="I17" s="97"/>
      <c r="J17" s="96"/>
    </row>
    <row r="18" spans="1:10" ht="108.75" customHeight="1">
      <c r="A18" s="489">
        <v>4</v>
      </c>
      <c r="B18" s="2344" t="s">
        <v>1388</v>
      </c>
      <c r="C18" s="1200" t="s">
        <v>1387</v>
      </c>
      <c r="D18" s="179" t="s">
        <v>104</v>
      </c>
      <c r="E18" s="1200" t="s">
        <v>1389</v>
      </c>
      <c r="F18" s="1214">
        <v>5</v>
      </c>
      <c r="G18" s="568">
        <f>(F18/$F$33)*100</f>
        <v>6.756756756756757</v>
      </c>
      <c r="H18" s="93"/>
      <c r="I18" s="97"/>
      <c r="J18" s="96"/>
    </row>
    <row r="19" spans="1:10" ht="108.75" customHeight="1">
      <c r="A19" s="489">
        <v>5</v>
      </c>
      <c r="B19" s="2345"/>
      <c r="C19" s="1200" t="s">
        <v>1391</v>
      </c>
      <c r="D19" s="179" t="s">
        <v>104</v>
      </c>
      <c r="E19" s="1200" t="s">
        <v>1390</v>
      </c>
      <c r="F19" s="1214">
        <v>5</v>
      </c>
      <c r="G19" s="568">
        <f>(F19/$F$33)*100</f>
        <v>6.756756756756757</v>
      </c>
      <c r="H19" s="93"/>
      <c r="I19" s="97"/>
      <c r="J19" s="96"/>
    </row>
    <row r="20" spans="1:10" ht="135" customHeight="1">
      <c r="A20" s="489">
        <v>6</v>
      </c>
      <c r="B20" s="1202" t="s">
        <v>1110</v>
      </c>
      <c r="C20" s="1200" t="s">
        <v>726</v>
      </c>
      <c r="D20" s="411" t="s">
        <v>193</v>
      </c>
      <c r="E20" s="1200" t="s">
        <v>1386</v>
      </c>
      <c r="F20" s="1214">
        <v>4</v>
      </c>
      <c r="G20" s="568">
        <f t="shared" ref="G20:G30" si="0">(F20/$F$33)*100</f>
        <v>5.4054054054054053</v>
      </c>
      <c r="H20" s="93"/>
      <c r="I20" s="97"/>
      <c r="J20" s="96"/>
    </row>
    <row r="21" spans="1:10" ht="135" customHeight="1">
      <c r="A21" s="489">
        <v>7</v>
      </c>
      <c r="B21" s="776" t="s">
        <v>1356</v>
      </c>
      <c r="C21" s="1207" t="s">
        <v>755</v>
      </c>
      <c r="D21" s="778" t="s">
        <v>167</v>
      </c>
      <c r="E21" s="1207" t="s">
        <v>1355</v>
      </c>
      <c r="F21" s="1214">
        <v>4</v>
      </c>
      <c r="G21" s="568">
        <f t="shared" si="0"/>
        <v>5.4054054054054053</v>
      </c>
      <c r="H21" s="93"/>
      <c r="I21" s="97"/>
      <c r="J21" s="96"/>
    </row>
    <row r="22" spans="1:10" ht="118.5" customHeight="1">
      <c r="A22" s="489">
        <v>8</v>
      </c>
      <c r="B22" s="1202" t="s">
        <v>1108</v>
      </c>
      <c r="C22" s="1200" t="s">
        <v>882</v>
      </c>
      <c r="D22" s="411" t="s">
        <v>193</v>
      </c>
      <c r="E22" s="1207" t="s">
        <v>1102</v>
      </c>
      <c r="F22" s="179">
        <v>4</v>
      </c>
      <c r="G22" s="568">
        <f t="shared" si="0"/>
        <v>5.4054054054054053</v>
      </c>
      <c r="H22" s="93"/>
      <c r="I22" s="97"/>
      <c r="J22" s="96"/>
    </row>
    <row r="23" spans="1:10" ht="162.75" customHeight="1">
      <c r="A23" s="1200">
        <v>9</v>
      </c>
      <c r="B23" s="673" t="s">
        <v>1109</v>
      </c>
      <c r="C23" s="139" t="s">
        <v>1103</v>
      </c>
      <c r="D23" s="179" t="s">
        <v>91</v>
      </c>
      <c r="E23" s="1200" t="s">
        <v>1105</v>
      </c>
      <c r="F23" s="1214">
        <v>4</v>
      </c>
      <c r="G23" s="568">
        <f t="shared" si="0"/>
        <v>5.4054054054054053</v>
      </c>
      <c r="H23" s="93"/>
      <c r="I23" s="97"/>
      <c r="J23" s="96"/>
    </row>
    <row r="24" spans="1:10" ht="150" customHeight="1">
      <c r="A24" s="1200">
        <v>10</v>
      </c>
      <c r="B24" s="2344" t="s">
        <v>1144</v>
      </c>
      <c r="C24" s="1200" t="s">
        <v>1097</v>
      </c>
      <c r="D24" s="156" t="s">
        <v>1098</v>
      </c>
      <c r="E24" s="1200" t="s">
        <v>1099</v>
      </c>
      <c r="F24" s="1214">
        <v>5</v>
      </c>
      <c r="G24" s="568">
        <f t="shared" si="0"/>
        <v>6.756756756756757</v>
      </c>
      <c r="H24" s="93"/>
      <c r="I24" s="97"/>
      <c r="J24" s="96"/>
    </row>
    <row r="25" spans="1:10" ht="81.75" customHeight="1">
      <c r="A25" s="1200">
        <v>11</v>
      </c>
      <c r="B25" s="2395"/>
      <c r="C25" s="673" t="s">
        <v>1145</v>
      </c>
      <c r="D25" s="179" t="s">
        <v>193</v>
      </c>
      <c r="E25" s="505" t="s">
        <v>1146</v>
      </c>
      <c r="F25" s="1214">
        <v>5</v>
      </c>
      <c r="G25" s="568">
        <f t="shared" si="0"/>
        <v>6.756756756756757</v>
      </c>
      <c r="H25" s="93"/>
      <c r="I25" s="97"/>
      <c r="J25" s="96"/>
    </row>
    <row r="26" spans="1:10" ht="177.75" customHeight="1">
      <c r="A26" s="1200">
        <v>12</v>
      </c>
      <c r="B26" s="2345"/>
      <c r="C26" s="1200" t="s">
        <v>1100</v>
      </c>
      <c r="D26" s="1201" t="s">
        <v>1106</v>
      </c>
      <c r="E26" s="1200" t="s">
        <v>1107</v>
      </c>
      <c r="F26" s="1214">
        <v>5</v>
      </c>
      <c r="G26" s="568">
        <f t="shared" si="0"/>
        <v>6.756756756756757</v>
      </c>
      <c r="H26" s="93"/>
      <c r="I26" s="97"/>
      <c r="J26" s="96"/>
    </row>
    <row r="27" spans="1:10" ht="159.75" customHeight="1">
      <c r="A27" s="1200">
        <v>13</v>
      </c>
      <c r="B27" s="1252" t="s">
        <v>709</v>
      </c>
      <c r="C27" s="1208" t="s">
        <v>710</v>
      </c>
      <c r="D27" s="179">
        <v>230</v>
      </c>
      <c r="E27" s="776" t="s">
        <v>1392</v>
      </c>
      <c r="F27" s="1214">
        <v>5</v>
      </c>
      <c r="G27" s="568">
        <f t="shared" si="0"/>
        <v>6.756756756756757</v>
      </c>
      <c r="H27" s="93"/>
      <c r="I27" s="97"/>
      <c r="J27" s="96"/>
    </row>
    <row r="28" spans="1:10" ht="131.25" customHeight="1">
      <c r="A28" s="1200">
        <v>14</v>
      </c>
      <c r="B28" s="1203" t="s">
        <v>465</v>
      </c>
      <c r="C28" s="505" t="s">
        <v>464</v>
      </c>
      <c r="D28" s="179" t="s">
        <v>104</v>
      </c>
      <c r="E28" s="775" t="s">
        <v>467</v>
      </c>
      <c r="F28" s="1214">
        <v>2</v>
      </c>
      <c r="G28" s="568">
        <f t="shared" si="0"/>
        <v>2.7027027027027026</v>
      </c>
      <c r="H28" s="93"/>
      <c r="I28" s="97"/>
      <c r="J28" s="96"/>
    </row>
    <row r="29" spans="1:10" ht="147" customHeight="1">
      <c r="A29" s="1200">
        <v>15</v>
      </c>
      <c r="B29" s="1200" t="s">
        <v>766</v>
      </c>
      <c r="C29" s="1200" t="s">
        <v>908</v>
      </c>
      <c r="D29" s="741" t="s">
        <v>167</v>
      </c>
      <c r="E29" s="1200" t="s">
        <v>1313</v>
      </c>
      <c r="F29" s="1214">
        <v>3</v>
      </c>
      <c r="G29" s="568">
        <f t="shared" si="0"/>
        <v>4.0540540540540544</v>
      </c>
      <c r="H29" s="93"/>
      <c r="I29" s="97"/>
      <c r="J29" s="96"/>
    </row>
    <row r="30" spans="1:10" ht="107.25" customHeight="1">
      <c r="A30" s="1200">
        <v>16</v>
      </c>
      <c r="B30" s="2343" t="s">
        <v>30</v>
      </c>
      <c r="C30" s="1200" t="s">
        <v>88</v>
      </c>
      <c r="D30" s="156" t="s">
        <v>720</v>
      </c>
      <c r="E30" s="2344" t="s">
        <v>799</v>
      </c>
      <c r="F30" s="2252">
        <v>5</v>
      </c>
      <c r="G30" s="2362">
        <f t="shared" si="0"/>
        <v>6.756756756756757</v>
      </c>
      <c r="H30" s="2252"/>
      <c r="I30" s="2252"/>
      <c r="J30" s="2248"/>
    </row>
    <row r="31" spans="1:10" ht="95.25" customHeight="1">
      <c r="A31" s="1200">
        <v>17</v>
      </c>
      <c r="B31" s="2343"/>
      <c r="C31" s="1200" t="s">
        <v>75</v>
      </c>
      <c r="D31" s="156" t="s">
        <v>721</v>
      </c>
      <c r="E31" s="2345"/>
      <c r="F31" s="2253"/>
      <c r="G31" s="2363"/>
      <c r="H31" s="2253"/>
      <c r="I31" s="2253"/>
      <c r="J31" s="2250"/>
    </row>
    <row r="32" spans="1:10" ht="93" customHeight="1">
      <c r="A32" s="1200">
        <v>18</v>
      </c>
      <c r="B32" s="2343"/>
      <c r="C32" s="1200" t="s">
        <v>765</v>
      </c>
      <c r="D32" s="179" t="s">
        <v>91</v>
      </c>
      <c r="E32" s="1200" t="s">
        <v>1101</v>
      </c>
      <c r="F32" s="1214">
        <v>5</v>
      </c>
      <c r="G32" s="568">
        <f>(F32/$F$33)*100</f>
        <v>6.756756756756757</v>
      </c>
      <c r="H32" s="1214"/>
      <c r="I32" s="95"/>
      <c r="J32" s="96"/>
    </row>
    <row r="33" spans="1:10" s="107" customFormat="1" ht="37.5" customHeight="1">
      <c r="A33" s="2328"/>
      <c r="B33" s="2267"/>
      <c r="C33" s="2267"/>
      <c r="D33" s="2267"/>
      <c r="E33" s="2267"/>
      <c r="F33" s="343">
        <f>SUM(F15:F32)</f>
        <v>74</v>
      </c>
      <c r="G33" s="568"/>
      <c r="H33" s="109"/>
      <c r="I33" s="110"/>
      <c r="J33" s="111"/>
    </row>
    <row r="34" spans="1:10" s="107" customFormat="1" ht="41.25" customHeight="1">
      <c r="A34" s="2266" t="s">
        <v>44</v>
      </c>
      <c r="B34" s="2267"/>
      <c r="C34" s="2267"/>
      <c r="D34" s="2267"/>
      <c r="E34" s="2267"/>
      <c r="F34" s="108"/>
      <c r="G34" s="569">
        <v>100</v>
      </c>
      <c r="H34" s="112"/>
      <c r="I34" s="113"/>
      <c r="J34" s="114"/>
    </row>
    <row r="35" spans="1:10" s="117" customFormat="1" ht="43.5" customHeight="1" thickBot="1">
      <c r="A35" s="2270" t="s">
        <v>65</v>
      </c>
      <c r="B35" s="2271"/>
      <c r="C35" s="2271"/>
      <c r="D35" s="2271"/>
      <c r="E35" s="2271"/>
      <c r="F35" s="2271"/>
      <c r="G35" s="2271"/>
      <c r="H35" s="115"/>
      <c r="I35" s="115"/>
      <c r="J35" s="116"/>
    </row>
    <row r="36" spans="1:10" s="117" customFormat="1" ht="46.5" customHeight="1" thickBot="1">
      <c r="A36" s="2272" t="s">
        <v>62</v>
      </c>
      <c r="B36" s="2273"/>
      <c r="C36" s="2273"/>
      <c r="D36" s="2273"/>
      <c r="E36" s="2273"/>
      <c r="F36" s="2273"/>
      <c r="G36" s="2273"/>
      <c r="H36" s="118"/>
      <c r="I36" s="118"/>
      <c r="J36" s="119"/>
    </row>
    <row r="37" spans="1:10" s="117" customFormat="1" ht="60" customHeight="1" thickBot="1">
      <c r="A37" s="2274" t="s">
        <v>23</v>
      </c>
      <c r="B37" s="2275"/>
      <c r="C37" s="2275" t="s">
        <v>61</v>
      </c>
      <c r="D37" s="2276"/>
      <c r="E37" s="2277" t="s">
        <v>226</v>
      </c>
      <c r="F37" s="2278"/>
      <c r="G37" s="2278"/>
      <c r="H37" s="2278"/>
      <c r="I37" s="2278"/>
      <c r="J37" s="2279"/>
    </row>
    <row r="38" spans="1:10" s="117" customFormat="1" ht="15.75" customHeight="1" thickBot="1">
      <c r="A38" s="120"/>
      <c r="B38" s="121"/>
      <c r="C38" s="121"/>
      <c r="D38" s="121"/>
      <c r="E38" s="121"/>
      <c r="F38" s="122"/>
      <c r="G38" s="122"/>
      <c r="H38" s="122"/>
      <c r="I38" s="122"/>
      <c r="J38" s="123"/>
    </row>
    <row r="39" spans="1:10" s="117" customFormat="1" ht="39" hidden="1" customHeight="1">
      <c r="A39" s="2280" t="s">
        <v>48</v>
      </c>
      <c r="B39" s="2281"/>
      <c r="C39" s="2281"/>
      <c r="D39" s="2281"/>
      <c r="E39" s="2281"/>
      <c r="F39" s="2281"/>
      <c r="G39" s="2281"/>
      <c r="H39" s="2281"/>
      <c r="I39" s="2281"/>
      <c r="J39" s="2282"/>
    </row>
    <row r="40" spans="1:10" s="117" customFormat="1" ht="33.75" hidden="1" customHeight="1">
      <c r="A40" s="2283" t="s">
        <v>49</v>
      </c>
      <c r="B40" s="2284"/>
      <c r="C40" s="2284"/>
      <c r="D40" s="2284"/>
      <c r="E40" s="2287" t="s">
        <v>50</v>
      </c>
      <c r="F40" s="2288"/>
      <c r="G40" s="2288"/>
      <c r="H40" s="2289"/>
      <c r="I40" s="124"/>
      <c r="J40" s="125"/>
    </row>
    <row r="41" spans="1:10" s="117" customFormat="1" ht="34.5" hidden="1" customHeight="1" thickBot="1">
      <c r="A41" s="2285"/>
      <c r="B41" s="2286"/>
      <c r="C41" s="2286"/>
      <c r="D41" s="2286"/>
      <c r="E41" s="2290" t="s">
        <v>51</v>
      </c>
      <c r="F41" s="2291"/>
      <c r="G41" s="2291"/>
      <c r="H41" s="2292"/>
      <c r="I41" s="126"/>
      <c r="J41" s="127"/>
    </row>
    <row r="42" spans="1:10" s="117" customFormat="1" ht="41.25" hidden="1" customHeight="1">
      <c r="A42" s="2745" t="s">
        <v>58</v>
      </c>
      <c r="B42" s="2746"/>
      <c r="C42" s="2746"/>
      <c r="D42" s="2746"/>
      <c r="E42" s="2746"/>
      <c r="F42" s="2746"/>
      <c r="G42" s="2746"/>
      <c r="H42" s="2746"/>
      <c r="I42" s="2746"/>
      <c r="J42" s="2747"/>
    </row>
    <row r="43" spans="1:10" s="117" customFormat="1" ht="40.5" hidden="1" customHeight="1">
      <c r="A43" s="2751" t="s">
        <v>125</v>
      </c>
      <c r="B43" s="2882"/>
      <c r="C43" s="2882"/>
      <c r="D43" s="2882"/>
      <c r="E43" s="2882"/>
      <c r="F43" s="2882"/>
      <c r="G43" s="2882"/>
      <c r="H43" s="2882"/>
      <c r="I43" s="2882"/>
      <c r="J43" s="2753"/>
    </row>
    <row r="44" spans="1:10" s="117" customFormat="1" ht="18.75" hidden="1" customHeight="1">
      <c r="A44" s="2742" t="s">
        <v>126</v>
      </c>
      <c r="B44" s="2743"/>
      <c r="C44" s="2743"/>
      <c r="D44" s="2743"/>
      <c r="E44" s="2743"/>
      <c r="F44" s="2743"/>
      <c r="G44" s="2743"/>
      <c r="H44" s="2743"/>
      <c r="I44" s="2743"/>
      <c r="J44" s="2744"/>
    </row>
    <row r="45" spans="1:10" s="117" customFormat="1" ht="18.75" hidden="1" customHeight="1">
      <c r="A45" s="2742" t="s">
        <v>127</v>
      </c>
      <c r="B45" s="2743"/>
      <c r="C45" s="2743"/>
      <c r="D45" s="2743"/>
      <c r="E45" s="2743"/>
      <c r="F45" s="2743"/>
      <c r="G45" s="2743"/>
      <c r="H45" s="2743"/>
      <c r="I45" s="2743"/>
      <c r="J45" s="2744"/>
    </row>
    <row r="46" spans="1:10" s="117" customFormat="1" ht="18.75" hidden="1" customHeight="1">
      <c r="A46" s="2742" t="s">
        <v>128</v>
      </c>
      <c r="B46" s="2743"/>
      <c r="C46" s="2743"/>
      <c r="D46" s="2743"/>
      <c r="E46" s="2743"/>
      <c r="F46" s="2743"/>
      <c r="G46" s="2743"/>
      <c r="H46" s="2743"/>
      <c r="I46" s="2743"/>
      <c r="J46" s="2744"/>
    </row>
    <row r="47" spans="1:10" s="117" customFormat="1" ht="19.5" hidden="1" customHeight="1">
      <c r="A47" s="2748" t="s">
        <v>53</v>
      </c>
      <c r="B47" s="2749"/>
      <c r="C47" s="2749"/>
      <c r="D47" s="2749"/>
      <c r="E47" s="2749"/>
      <c r="F47" s="2749"/>
      <c r="G47" s="2749"/>
      <c r="H47" s="2749"/>
      <c r="I47" s="2749"/>
      <c r="J47" s="2750"/>
    </row>
    <row r="48" spans="1:10" s="117" customFormat="1" ht="19.5" hidden="1" customHeight="1">
      <c r="A48" s="1237"/>
      <c r="B48" s="1238"/>
      <c r="C48" s="1238"/>
      <c r="D48" s="1238"/>
      <c r="E48" s="1238"/>
      <c r="F48" s="1238"/>
      <c r="G48" s="1238"/>
      <c r="H48" s="1238"/>
      <c r="I48" s="1238"/>
      <c r="J48" s="1239"/>
    </row>
    <row r="49" spans="1:10" s="117" customFormat="1" ht="47.25" hidden="1" customHeight="1">
      <c r="A49" s="2302" t="s">
        <v>52</v>
      </c>
      <c r="B49" s="2303"/>
      <c r="C49" s="2303" t="s">
        <v>55</v>
      </c>
      <c r="D49" s="1240" t="s">
        <v>54</v>
      </c>
      <c r="E49" s="2303" t="s">
        <v>50</v>
      </c>
      <c r="F49" s="2303"/>
      <c r="G49" s="2303"/>
      <c r="H49" s="2754" t="s">
        <v>57</v>
      </c>
      <c r="I49" s="2755"/>
      <c r="J49" s="2756"/>
    </row>
    <row r="50" spans="1:10" s="117" customFormat="1" ht="47.25" hidden="1" customHeight="1">
      <c r="A50" s="2302"/>
      <c r="B50" s="2303"/>
      <c r="C50" s="2303"/>
      <c r="D50" s="1240" t="s">
        <v>54</v>
      </c>
      <c r="E50" s="2303" t="s">
        <v>51</v>
      </c>
      <c r="F50" s="2303"/>
      <c r="G50" s="2303"/>
      <c r="H50" s="2754" t="s">
        <v>57</v>
      </c>
      <c r="I50" s="2754"/>
      <c r="J50" s="2757"/>
    </row>
    <row r="51" spans="1:10" s="117" customFormat="1" ht="47.25" hidden="1" customHeight="1">
      <c r="A51" s="2302" t="s">
        <v>52</v>
      </c>
      <c r="B51" s="2303"/>
      <c r="C51" s="2303" t="s">
        <v>56</v>
      </c>
      <c r="D51" s="1240" t="s">
        <v>54</v>
      </c>
      <c r="E51" s="2303" t="s">
        <v>50</v>
      </c>
      <c r="F51" s="2303"/>
      <c r="G51" s="2303"/>
      <c r="H51" s="2754" t="s">
        <v>57</v>
      </c>
      <c r="I51" s="2754"/>
      <c r="J51" s="2757"/>
    </row>
    <row r="52" spans="1:10" s="117" customFormat="1" ht="47.25" hidden="1" customHeight="1" thickBot="1">
      <c r="A52" s="2307"/>
      <c r="B52" s="2308"/>
      <c r="C52" s="2308"/>
      <c r="D52" s="1241" t="s">
        <v>54</v>
      </c>
      <c r="E52" s="2308" t="s">
        <v>51</v>
      </c>
      <c r="F52" s="2308"/>
      <c r="G52" s="2308"/>
      <c r="H52" s="2758" t="s">
        <v>57</v>
      </c>
      <c r="I52" s="2758"/>
      <c r="J52" s="2759"/>
    </row>
    <row r="53" spans="1:10" s="117" customFormat="1" ht="120" hidden="1" customHeight="1" thickBot="1">
      <c r="A53" s="2310" t="s">
        <v>46</v>
      </c>
      <c r="B53" s="2311"/>
      <c r="C53" s="2312" t="s">
        <v>47</v>
      </c>
      <c r="D53" s="2313"/>
      <c r="E53" s="2314" t="s">
        <v>63</v>
      </c>
      <c r="F53" s="2315"/>
      <c r="G53" s="2315"/>
      <c r="H53" s="2315"/>
      <c r="I53" s="2315"/>
      <c r="J53" s="2316"/>
    </row>
    <row r="54" spans="1:10" s="117" customFormat="1" ht="72" hidden="1" customHeight="1" thickBot="1">
      <c r="A54" s="2317" t="s">
        <v>59</v>
      </c>
      <c r="B54" s="2318"/>
      <c r="C54" s="2319" t="s">
        <v>60</v>
      </c>
      <c r="D54" s="2320"/>
      <c r="E54" s="2321" t="s">
        <v>20</v>
      </c>
      <c r="F54" s="2322"/>
      <c r="G54" s="2323" t="s">
        <v>64</v>
      </c>
      <c r="H54" s="2324"/>
      <c r="I54" s="2324"/>
      <c r="J54" s="2322"/>
    </row>
    <row r="55" spans="1:10" ht="19.5" hidden="1" thickBot="1"/>
    <row r="56" spans="1:10" ht="19.5" hidden="1" thickBot="1"/>
    <row r="57" spans="1:10" ht="19.5" hidden="1" thickBot="1"/>
    <row r="58" spans="1:10" ht="19.5" hidden="1" thickBot="1"/>
    <row r="59" spans="1:10" ht="19.5" hidden="1" thickBot="1">
      <c r="A59" s="131"/>
    </row>
    <row r="60" spans="1:10" ht="19.5" hidden="1" thickBot="1"/>
    <row r="61" spans="1:10" ht="42.75" customHeight="1">
      <c r="A61" s="2505" t="s">
        <v>1666</v>
      </c>
      <c r="B61" s="2171"/>
      <c r="C61" s="2171"/>
      <c r="D61" s="2171"/>
      <c r="E61" s="2171"/>
      <c r="F61" s="2171"/>
      <c r="G61" s="2171"/>
      <c r="H61" s="2171"/>
      <c r="I61" s="2171"/>
      <c r="J61" s="2172"/>
    </row>
    <row r="62" spans="1:10" ht="34.5" customHeight="1">
      <c r="A62" s="2179" t="s">
        <v>900</v>
      </c>
      <c r="B62" s="2180"/>
      <c r="C62" s="2180"/>
      <c r="D62" s="2180"/>
      <c r="E62" s="2180"/>
      <c r="F62" s="2180"/>
      <c r="G62" s="2180"/>
      <c r="H62" s="2180"/>
      <c r="I62" s="2180"/>
      <c r="J62" s="2181"/>
    </row>
    <row r="63" spans="1:10" ht="39" customHeight="1">
      <c r="A63" s="2179" t="s">
        <v>901</v>
      </c>
      <c r="B63" s="2180"/>
      <c r="C63" s="2180"/>
      <c r="D63" s="2180"/>
      <c r="E63" s="2180"/>
      <c r="F63" s="2180"/>
      <c r="G63" s="2180"/>
      <c r="H63" s="2180"/>
      <c r="I63" s="2180"/>
      <c r="J63" s="2181"/>
    </row>
    <row r="64" spans="1:10" ht="19.5" thickBot="1">
      <c r="A64" s="2182" t="s">
        <v>902</v>
      </c>
      <c r="B64" s="2183"/>
      <c r="C64" s="2183"/>
      <c r="D64" s="2183"/>
      <c r="E64" s="2183"/>
      <c r="F64" s="2183"/>
      <c r="G64" s="2183"/>
      <c r="H64" s="2183"/>
      <c r="I64" s="2183"/>
      <c r="J64" s="2184"/>
    </row>
  </sheetData>
  <mergeCells count="61">
    <mergeCell ref="B18:B19"/>
    <mergeCell ref="A62:J62"/>
    <mergeCell ref="A51:B52"/>
    <mergeCell ref="C51:C52"/>
    <mergeCell ref="E51:G51"/>
    <mergeCell ref="H51:J51"/>
    <mergeCell ref="H50:J50"/>
    <mergeCell ref="G54:J54"/>
    <mergeCell ref="E52:G52"/>
    <mergeCell ref="H52:J52"/>
    <mergeCell ref="A61:J61"/>
    <mergeCell ref="A39:J39"/>
    <mergeCell ref="H49:J49"/>
    <mergeCell ref="A40:D41"/>
    <mergeCell ref="E40:H40"/>
    <mergeCell ref="E41:H41"/>
    <mergeCell ref="A63:J63"/>
    <mergeCell ref="A64:J64"/>
    <mergeCell ref="A44:J44"/>
    <mergeCell ref="A45:J45"/>
    <mergeCell ref="A46:J46"/>
    <mergeCell ref="A47:J47"/>
    <mergeCell ref="A49:B50"/>
    <mergeCell ref="C49:C50"/>
    <mergeCell ref="A54:B54"/>
    <mergeCell ref="C54:D54"/>
    <mergeCell ref="A53:B53"/>
    <mergeCell ref="C53:D53"/>
    <mergeCell ref="E53:J53"/>
    <mergeCell ref="E54:F54"/>
    <mergeCell ref="E50:G50"/>
    <mergeCell ref="E49:G49"/>
    <mergeCell ref="A42:J42"/>
    <mergeCell ref="A43:J43"/>
    <mergeCell ref="A33:E33"/>
    <mergeCell ref="A34:E34"/>
    <mergeCell ref="A35:G35"/>
    <mergeCell ref="A36:G36"/>
    <mergeCell ref="A37:B37"/>
    <mergeCell ref="C37:D37"/>
    <mergeCell ref="E37:J37"/>
    <mergeCell ref="A4:B4"/>
    <mergeCell ref="A5:B5"/>
    <mergeCell ref="A10:B10"/>
    <mergeCell ref="A11:J11"/>
    <mergeCell ref="F14:J14"/>
    <mergeCell ref="A13:J13"/>
    <mergeCell ref="C6:E6"/>
    <mergeCell ref="A1:J1"/>
    <mergeCell ref="C2:F2"/>
    <mergeCell ref="G2:H2"/>
    <mergeCell ref="I2:J2"/>
    <mergeCell ref="A3:B3"/>
    <mergeCell ref="B24:B26"/>
    <mergeCell ref="H30:H31"/>
    <mergeCell ref="I30:I31"/>
    <mergeCell ref="J30:J31"/>
    <mergeCell ref="B30:B32"/>
    <mergeCell ref="G30:G31"/>
    <mergeCell ref="F30:F31"/>
    <mergeCell ref="E30:E31"/>
  </mergeCells>
  <pageMargins left="0.19685039370078741" right="0.19685039370078741" top="0.23622047244094491" bottom="0.39370078740157483" header="0.19685039370078741" footer="0.19685039370078741"/>
  <pageSetup paperSize="9" scale="51" orientation="landscape" verticalDpi="1200" r:id="rId1"/>
  <headerFooter alignWithMargins="0">
    <oddFooter>&amp;R&amp;P di &amp;N</oddFooter>
  </headerFooter>
  <rowBreaks count="5" manualBreakCount="5">
    <brk id="15" max="16383" man="1"/>
    <brk id="19" max="17" man="1"/>
    <brk id="22" max="17" man="1"/>
    <brk id="26" max="17" man="1"/>
    <brk id="29" max="16383" man="1"/>
  </rowBreaks>
  <drawing r:id="rId2"/>
</worksheet>
</file>

<file path=xl/worksheets/sheet73.xml><?xml version="1.0" encoding="utf-8"?>
<worksheet xmlns="http://schemas.openxmlformats.org/spreadsheetml/2006/main" xmlns:r="http://schemas.openxmlformats.org/officeDocument/2006/relationships">
  <sheetPr>
    <tabColor rgb="FFFF0000"/>
  </sheetPr>
  <dimension ref="A1:J40"/>
  <sheetViews>
    <sheetView topLeftCell="A33" zoomScale="59" zoomScaleNormal="59" workbookViewId="0">
      <selection activeCell="C49" sqref="C49"/>
    </sheetView>
  </sheetViews>
  <sheetFormatPr defaultRowHeight="15.75"/>
  <cols>
    <col min="1" max="1" width="20.5703125" style="5" customWidth="1"/>
    <col min="2" max="2" width="31.28515625" style="2" customWidth="1"/>
    <col min="3" max="3" width="36.85546875" style="2" customWidth="1"/>
    <col min="4" max="4" width="17.42578125" style="2" customWidth="1"/>
    <col min="5" max="5" width="55.85546875" style="2" customWidth="1"/>
    <col min="6" max="6" width="15.7109375" style="3" customWidth="1"/>
    <col min="7" max="7" width="18.7109375" style="1" customWidth="1"/>
    <col min="8" max="9" width="15.28515625" style="1" customWidth="1"/>
    <col min="10" max="10" width="14.5703125" style="1" customWidth="1"/>
    <col min="11" max="16384" width="9.140625" style="1"/>
  </cols>
  <sheetData>
    <row r="1" spans="1:10" ht="80.25" customHeight="1" thickBot="1">
      <c r="A1" s="2424" t="s">
        <v>29</v>
      </c>
      <c r="B1" s="2425"/>
      <c r="C1" s="2425"/>
      <c r="D1" s="2425"/>
      <c r="E1" s="2425"/>
      <c r="F1" s="2425"/>
      <c r="G1" s="2425"/>
      <c r="H1" s="2425"/>
      <c r="I1" s="2425"/>
      <c r="J1" s="2426"/>
    </row>
    <row r="2" spans="1:10" ht="51" customHeight="1" thickBot="1">
      <c r="A2" s="30" t="s">
        <v>1</v>
      </c>
      <c r="B2" s="30">
        <v>64</v>
      </c>
      <c r="C2" s="2427" t="s">
        <v>0</v>
      </c>
      <c r="D2" s="2427"/>
      <c r="E2" s="2427"/>
      <c r="F2" s="2133"/>
      <c r="G2" s="2132" t="s">
        <v>40</v>
      </c>
      <c r="H2" s="2427"/>
      <c r="I2" s="2132" t="s">
        <v>41</v>
      </c>
      <c r="J2" s="2133"/>
    </row>
    <row r="3" spans="1:10">
      <c r="A3" s="2135" t="s">
        <v>66</v>
      </c>
      <c r="B3" s="2134"/>
      <c r="C3" s="692" t="s">
        <v>1177</v>
      </c>
      <c r="D3" s="48"/>
      <c r="E3" s="2134"/>
      <c r="F3" s="2134"/>
      <c r="G3" s="694"/>
      <c r="H3" s="694"/>
      <c r="I3" s="694"/>
      <c r="J3" s="695"/>
    </row>
    <row r="4" spans="1:10">
      <c r="A4" s="2136" t="s">
        <v>67</v>
      </c>
      <c r="B4" s="2137"/>
      <c r="C4" s="689" t="s">
        <v>93</v>
      </c>
      <c r="D4" s="48"/>
      <c r="E4" s="2137"/>
      <c r="F4" s="2137"/>
      <c r="G4" s="694"/>
      <c r="H4" s="694"/>
      <c r="I4" s="694"/>
      <c r="J4" s="695"/>
    </row>
    <row r="5" spans="1:10">
      <c r="A5" s="2138" t="s">
        <v>68</v>
      </c>
      <c r="B5" s="2139"/>
      <c r="C5" s="46" t="s">
        <v>94</v>
      </c>
      <c r="D5" s="693"/>
      <c r="E5" s="46"/>
      <c r="F5" s="693"/>
      <c r="G5" s="46"/>
      <c r="H5" s="46"/>
      <c r="I5" s="46"/>
      <c r="J5" s="47"/>
    </row>
    <row r="6" spans="1:10">
      <c r="A6" s="690" t="s">
        <v>69</v>
      </c>
      <c r="B6" s="693"/>
      <c r="C6" s="2139" t="s">
        <v>73</v>
      </c>
      <c r="D6" s="2139"/>
      <c r="E6" s="2139" t="s">
        <v>73</v>
      </c>
      <c r="F6" s="2139"/>
      <c r="G6" s="691"/>
      <c r="H6" s="691"/>
      <c r="I6" s="691"/>
      <c r="J6" s="705"/>
    </row>
    <row r="7" spans="1:10">
      <c r="A7" s="690" t="s">
        <v>101</v>
      </c>
      <c r="B7" s="693"/>
      <c r="C7" s="691" t="s">
        <v>1178</v>
      </c>
      <c r="D7" s="693"/>
      <c r="E7" s="2139"/>
      <c r="F7" s="2139"/>
      <c r="G7" s="691"/>
      <c r="H7" s="691"/>
      <c r="I7" s="691"/>
      <c r="J7" s="705"/>
    </row>
    <row r="8" spans="1:10">
      <c r="A8" s="690" t="s">
        <v>70</v>
      </c>
      <c r="B8" s="693"/>
      <c r="C8" s="2139" t="s">
        <v>95</v>
      </c>
      <c r="D8" s="2139"/>
      <c r="E8" s="2139"/>
      <c r="F8" s="2139"/>
      <c r="G8" s="691"/>
      <c r="H8" s="691"/>
      <c r="I8" s="691"/>
      <c r="J8" s="705"/>
    </row>
    <row r="9" spans="1:10">
      <c r="A9" s="690" t="s">
        <v>736</v>
      </c>
      <c r="B9" s="693"/>
      <c r="C9" s="691"/>
      <c r="D9" s="693"/>
      <c r="E9" s="691"/>
      <c r="F9" s="691"/>
      <c r="G9" s="691"/>
      <c r="H9" s="691"/>
      <c r="I9" s="691"/>
      <c r="J9" s="705"/>
    </row>
    <row r="10" spans="1:10" ht="29.25" customHeight="1" thickBot="1">
      <c r="A10" s="2144" t="s">
        <v>71</v>
      </c>
      <c r="B10" s="2145"/>
      <c r="C10" s="693"/>
      <c r="D10" s="693"/>
      <c r="E10" s="693"/>
      <c r="F10" s="691"/>
      <c r="G10" s="691"/>
      <c r="H10" s="691"/>
      <c r="I10" s="691"/>
      <c r="J10" s="705"/>
    </row>
    <row r="11" spans="1:10" ht="33" customHeight="1" thickBot="1">
      <c r="A11" s="2147" t="s">
        <v>1186</v>
      </c>
      <c r="B11" s="2148"/>
      <c r="C11" s="2148"/>
      <c r="D11" s="2148"/>
      <c r="E11" s="2148"/>
      <c r="F11" s="2148"/>
      <c r="G11" s="2148"/>
      <c r="H11" s="2148"/>
      <c r="I11" s="2148"/>
      <c r="J11" s="2149"/>
    </row>
    <row r="12" spans="1:10" s="55" customFormat="1" ht="81" customHeight="1" thickBot="1">
      <c r="A12" s="703" t="s">
        <v>18</v>
      </c>
      <c r="B12" s="288" t="s">
        <v>728</v>
      </c>
      <c r="C12" s="291" t="s">
        <v>2</v>
      </c>
      <c r="D12" s="292" t="s">
        <v>153</v>
      </c>
      <c r="E12" s="292" t="s">
        <v>26</v>
      </c>
      <c r="F12" s="537" t="s">
        <v>851</v>
      </c>
      <c r="G12" s="538" t="s">
        <v>859</v>
      </c>
      <c r="H12" s="538" t="s">
        <v>27</v>
      </c>
      <c r="I12" s="538" t="s">
        <v>852</v>
      </c>
      <c r="J12" s="557" t="s">
        <v>853</v>
      </c>
    </row>
    <row r="13" spans="1:10" s="55" customFormat="1" ht="24.75" customHeight="1" thickBot="1">
      <c r="A13" s="2496"/>
      <c r="B13" s="2497"/>
      <c r="C13" s="2497"/>
      <c r="D13" s="2497"/>
      <c r="E13" s="2497"/>
      <c r="F13" s="2497"/>
      <c r="G13" s="2497"/>
      <c r="H13" s="2497"/>
      <c r="I13" s="2497"/>
      <c r="J13" s="2498"/>
    </row>
    <row r="14" spans="1:10" s="55" customFormat="1" ht="156.75" customHeight="1">
      <c r="A14" s="659" t="s">
        <v>918</v>
      </c>
      <c r="B14" s="878" t="s">
        <v>16</v>
      </c>
      <c r="C14" s="834" t="s">
        <v>898</v>
      </c>
      <c r="D14" s="768" t="s">
        <v>167</v>
      </c>
      <c r="E14" s="879" t="s">
        <v>1119</v>
      </c>
      <c r="F14" s="2325" t="s">
        <v>1762</v>
      </c>
      <c r="G14" s="2326"/>
      <c r="H14" s="2326"/>
      <c r="I14" s="2326"/>
      <c r="J14" s="2327"/>
    </row>
    <row r="15" spans="1:10" ht="87" customHeight="1">
      <c r="A15" s="882">
        <v>1</v>
      </c>
      <c r="B15" s="882" t="s">
        <v>905</v>
      </c>
      <c r="C15" s="882" t="s">
        <v>8</v>
      </c>
      <c r="D15" s="882" t="s">
        <v>103</v>
      </c>
      <c r="E15" s="882" t="s">
        <v>118</v>
      </c>
      <c r="F15" s="19">
        <v>5</v>
      </c>
      <c r="G15" s="65">
        <f t="shared" ref="G15:G27" si="0">(F15/$F$30)*100</f>
        <v>8.6206896551724146</v>
      </c>
      <c r="H15" s="18"/>
      <c r="I15" s="22"/>
      <c r="J15" s="21"/>
    </row>
    <row r="16" spans="1:10" ht="87" customHeight="1">
      <c r="A16" s="1452">
        <v>2</v>
      </c>
      <c r="B16" s="1454" t="s">
        <v>15</v>
      </c>
      <c r="C16" s="1453" t="s">
        <v>1785</v>
      </c>
      <c r="D16" s="179" t="s">
        <v>104</v>
      </c>
      <c r="E16" s="1449" t="s">
        <v>204</v>
      </c>
      <c r="F16" s="1457">
        <v>5</v>
      </c>
      <c r="G16" s="568">
        <f t="shared" si="0"/>
        <v>8.6206896551724146</v>
      </c>
      <c r="H16" s="18"/>
      <c r="I16" s="22"/>
      <c r="J16" s="21"/>
    </row>
    <row r="17" spans="1:10" ht="106.5" customHeight="1">
      <c r="A17" s="1452">
        <v>3</v>
      </c>
      <c r="B17" s="856" t="s">
        <v>1120</v>
      </c>
      <c r="C17" s="882" t="s">
        <v>1121</v>
      </c>
      <c r="D17" s="882" t="s">
        <v>1123</v>
      </c>
      <c r="E17" s="857" t="s">
        <v>1122</v>
      </c>
      <c r="F17" s="19">
        <v>5</v>
      </c>
      <c r="G17" s="65">
        <f t="shared" si="0"/>
        <v>8.6206896551724146</v>
      </c>
      <c r="H17" s="18"/>
      <c r="I17" s="22"/>
      <c r="J17" s="21"/>
    </row>
    <row r="18" spans="1:10" ht="125.25" customHeight="1">
      <c r="A18" s="1452">
        <v>4</v>
      </c>
      <c r="B18" s="882" t="s">
        <v>915</v>
      </c>
      <c r="C18" s="68" t="s">
        <v>884</v>
      </c>
      <c r="D18" s="882" t="s">
        <v>1126</v>
      </c>
      <c r="E18" s="882" t="s">
        <v>1125</v>
      </c>
      <c r="F18" s="19">
        <v>5</v>
      </c>
      <c r="G18" s="65">
        <f t="shared" si="0"/>
        <v>8.6206896551724146</v>
      </c>
      <c r="H18" s="18"/>
      <c r="I18" s="22"/>
      <c r="J18" s="21"/>
    </row>
    <row r="19" spans="1:10" ht="116.25" customHeight="1">
      <c r="A19" s="1452">
        <v>5</v>
      </c>
      <c r="B19" s="883" t="s">
        <v>1110</v>
      </c>
      <c r="C19" s="882" t="s">
        <v>726</v>
      </c>
      <c r="D19" s="763" t="s">
        <v>91</v>
      </c>
      <c r="E19" s="882" t="s">
        <v>1176</v>
      </c>
      <c r="F19" s="19">
        <v>5</v>
      </c>
      <c r="G19" s="65">
        <f t="shared" si="0"/>
        <v>8.6206896551724146</v>
      </c>
      <c r="H19" s="18"/>
      <c r="I19" s="22"/>
      <c r="J19" s="21"/>
    </row>
    <row r="20" spans="1:10" ht="116.25" customHeight="1">
      <c r="A20" s="1448">
        <v>6</v>
      </c>
      <c r="B20" s="760" t="s">
        <v>1128</v>
      </c>
      <c r="C20" s="888" t="s">
        <v>755</v>
      </c>
      <c r="D20" s="898">
        <v>47.3</v>
      </c>
      <c r="E20" s="888" t="s">
        <v>1338</v>
      </c>
      <c r="F20" s="19">
        <v>5</v>
      </c>
      <c r="G20" s="65">
        <f t="shared" si="0"/>
        <v>8.6206896551724146</v>
      </c>
      <c r="H20" s="18"/>
      <c r="I20" s="22"/>
      <c r="J20" s="21"/>
    </row>
    <row r="21" spans="1:10" ht="101.25" customHeight="1">
      <c r="A21" s="1448">
        <v>7</v>
      </c>
      <c r="B21" s="882" t="s">
        <v>881</v>
      </c>
      <c r="C21" s="68" t="s">
        <v>882</v>
      </c>
      <c r="D21" s="73" t="s">
        <v>104</v>
      </c>
      <c r="E21" s="882" t="s">
        <v>1124</v>
      </c>
      <c r="F21" s="19">
        <v>5</v>
      </c>
      <c r="G21" s="65">
        <f t="shared" si="0"/>
        <v>8.6206896551724146</v>
      </c>
      <c r="H21" s="18"/>
      <c r="I21" s="22"/>
      <c r="J21" s="21"/>
    </row>
    <row r="22" spans="1:10" ht="90.75" customHeight="1">
      <c r="A22" s="19">
        <v>8</v>
      </c>
      <c r="B22" s="881" t="s">
        <v>14</v>
      </c>
      <c r="C22" s="882" t="s">
        <v>12</v>
      </c>
      <c r="D22" s="73" t="s">
        <v>91</v>
      </c>
      <c r="E22" s="882" t="s">
        <v>100</v>
      </c>
      <c r="F22" s="19">
        <v>3</v>
      </c>
      <c r="G22" s="65">
        <f t="shared" si="0"/>
        <v>5.1724137931034484</v>
      </c>
      <c r="H22" s="18"/>
      <c r="I22" s="22"/>
      <c r="J22" s="21"/>
    </row>
    <row r="23" spans="1:10" ht="156.75" customHeight="1">
      <c r="A23" s="1444">
        <v>9</v>
      </c>
      <c r="B23" s="882" t="s">
        <v>766</v>
      </c>
      <c r="C23" s="882" t="s">
        <v>908</v>
      </c>
      <c r="D23" s="169" t="s">
        <v>167</v>
      </c>
      <c r="E23" s="882" t="s">
        <v>1313</v>
      </c>
      <c r="F23" s="19">
        <v>3</v>
      </c>
      <c r="G23" s="65">
        <f t="shared" si="0"/>
        <v>5.1724137931034484</v>
      </c>
      <c r="H23" s="18"/>
      <c r="I23" s="22"/>
      <c r="J23" s="21"/>
    </row>
    <row r="24" spans="1:10" ht="54" customHeight="1">
      <c r="A24" s="1445">
        <v>10</v>
      </c>
      <c r="B24" s="882" t="s">
        <v>922</v>
      </c>
      <c r="C24" s="882" t="s">
        <v>97</v>
      </c>
      <c r="D24" s="882" t="s">
        <v>117</v>
      </c>
      <c r="E24" s="882" t="s">
        <v>1139</v>
      </c>
      <c r="F24" s="19">
        <v>3</v>
      </c>
      <c r="G24" s="65">
        <f t="shared" si="0"/>
        <v>5.1724137931034484</v>
      </c>
      <c r="H24" s="18"/>
      <c r="I24" s="22"/>
      <c r="J24" s="21"/>
    </row>
    <row r="25" spans="1:10" ht="54" customHeight="1">
      <c r="A25" s="1448">
        <v>11</v>
      </c>
      <c r="B25" s="878" t="s">
        <v>923</v>
      </c>
      <c r="C25" s="882" t="s">
        <v>36</v>
      </c>
      <c r="D25" s="51">
        <v>0.31140000000000001</v>
      </c>
      <c r="E25" s="882" t="s">
        <v>1131</v>
      </c>
      <c r="F25" s="19">
        <v>2</v>
      </c>
      <c r="G25" s="65">
        <f t="shared" si="0"/>
        <v>3.4482758620689653</v>
      </c>
      <c r="H25" s="18"/>
      <c r="I25" s="22"/>
      <c r="J25" s="21"/>
    </row>
    <row r="26" spans="1:10" ht="119.25" customHeight="1">
      <c r="A26" s="1444">
        <v>12</v>
      </c>
      <c r="B26" s="827" t="s">
        <v>465</v>
      </c>
      <c r="C26" s="624" t="s">
        <v>464</v>
      </c>
      <c r="D26" s="73" t="s">
        <v>104</v>
      </c>
      <c r="E26" s="828" t="s">
        <v>467</v>
      </c>
      <c r="F26" s="19">
        <v>2</v>
      </c>
      <c r="G26" s="65">
        <f t="shared" si="0"/>
        <v>3.4482758620689653</v>
      </c>
      <c r="H26" s="18"/>
      <c r="I26" s="22"/>
      <c r="J26" s="21"/>
    </row>
    <row r="27" spans="1:10" ht="87.75" customHeight="1">
      <c r="A27" s="1445">
        <v>13</v>
      </c>
      <c r="B27" s="2423" t="s">
        <v>30</v>
      </c>
      <c r="C27" s="882" t="s">
        <v>88</v>
      </c>
      <c r="D27" s="58" t="s">
        <v>160</v>
      </c>
      <c r="E27" s="2432" t="s">
        <v>1135</v>
      </c>
      <c r="F27" s="2584">
        <v>5</v>
      </c>
      <c r="G27" s="2581">
        <f t="shared" si="0"/>
        <v>8.6206896551724146</v>
      </c>
      <c r="H27" s="2584"/>
      <c r="I27" s="2584"/>
      <c r="J27" s="2586"/>
    </row>
    <row r="28" spans="1:10" ht="104.25" customHeight="1">
      <c r="A28" s="24">
        <v>14</v>
      </c>
      <c r="B28" s="2423"/>
      <c r="C28" s="882" t="s">
        <v>75</v>
      </c>
      <c r="D28" s="58" t="s">
        <v>161</v>
      </c>
      <c r="E28" s="2583"/>
      <c r="F28" s="2671"/>
      <c r="G28" s="2885"/>
      <c r="H28" s="2671"/>
      <c r="I28" s="2671"/>
      <c r="J28" s="2664"/>
    </row>
    <row r="29" spans="1:10" ht="108" customHeight="1">
      <c r="A29" s="24">
        <v>15</v>
      </c>
      <c r="B29" s="2423"/>
      <c r="C29" s="882" t="s">
        <v>787</v>
      </c>
      <c r="D29" s="73" t="s">
        <v>104</v>
      </c>
      <c r="E29" s="882" t="s">
        <v>788</v>
      </c>
      <c r="F29" s="19">
        <v>5</v>
      </c>
      <c r="G29" s="65">
        <f>(F29/$F$30)*100</f>
        <v>8.6206896551724146</v>
      </c>
      <c r="H29" s="19"/>
      <c r="I29" s="20"/>
      <c r="J29" s="21"/>
    </row>
    <row r="30" spans="1:10" s="56" customFormat="1" ht="26.25" customHeight="1">
      <c r="A30" s="2437" t="s">
        <v>45</v>
      </c>
      <c r="B30" s="2437"/>
      <c r="C30" s="2437"/>
      <c r="D30" s="2437"/>
      <c r="E30" s="2437"/>
      <c r="F30" s="237">
        <f>SUM(F15:F29)</f>
        <v>58</v>
      </c>
      <c r="G30" s="65"/>
      <c r="H30" s="26"/>
      <c r="I30" s="27"/>
      <c r="J30" s="39"/>
    </row>
    <row r="31" spans="1:10" s="56" customFormat="1" ht="30" customHeight="1">
      <c r="A31" s="2437" t="s">
        <v>44</v>
      </c>
      <c r="B31" s="2437"/>
      <c r="C31" s="2437"/>
      <c r="D31" s="2437"/>
      <c r="E31" s="2437"/>
      <c r="F31" s="25"/>
      <c r="G31" s="702">
        <v>100</v>
      </c>
      <c r="H31" s="28"/>
      <c r="I31" s="29"/>
      <c r="J31" s="40"/>
    </row>
    <row r="32" spans="1:10" s="57" customFormat="1" ht="43.5" customHeight="1" thickBot="1">
      <c r="A32" s="2428" t="s">
        <v>65</v>
      </c>
      <c r="B32" s="2429"/>
      <c r="C32" s="2429"/>
      <c r="D32" s="2429"/>
      <c r="E32" s="2429"/>
      <c r="F32" s="2429"/>
      <c r="G32" s="2429"/>
      <c r="H32" s="6"/>
      <c r="I32" s="6"/>
      <c r="J32" s="7"/>
    </row>
    <row r="33" spans="1:10" s="57" customFormat="1" ht="46.5" customHeight="1" thickBot="1">
      <c r="A33" s="2430" t="s">
        <v>62</v>
      </c>
      <c r="B33" s="2431"/>
      <c r="C33" s="2431"/>
      <c r="D33" s="2431"/>
      <c r="E33" s="2431"/>
      <c r="F33" s="2431"/>
      <c r="G33" s="2431"/>
      <c r="H33" s="8"/>
      <c r="I33" s="8"/>
      <c r="J33" s="9"/>
    </row>
    <row r="34" spans="1:10" s="57" customFormat="1" ht="60" customHeight="1" thickBot="1">
      <c r="A34" s="2823" t="s">
        <v>23</v>
      </c>
      <c r="B34" s="2824"/>
      <c r="C34" s="2824" t="s">
        <v>61</v>
      </c>
      <c r="D34" s="2825"/>
      <c r="E34" s="2826" t="s">
        <v>164</v>
      </c>
      <c r="F34" s="2827"/>
      <c r="G34" s="2827"/>
      <c r="H34" s="2827"/>
      <c r="I34" s="2827"/>
      <c r="J34" s="2828"/>
    </row>
    <row r="35" spans="1:10" s="57" customFormat="1" ht="15.75" customHeight="1" thickBot="1">
      <c r="A35" s="34"/>
      <c r="B35" s="31"/>
      <c r="C35" s="31"/>
      <c r="D35" s="31"/>
      <c r="E35" s="31"/>
      <c r="F35" s="32"/>
      <c r="G35" s="32"/>
      <c r="H35" s="32"/>
      <c r="I35" s="32"/>
      <c r="J35" s="33"/>
    </row>
    <row r="36" spans="1:10" ht="14.25" customHeight="1" thickBot="1">
      <c r="A36" s="2883"/>
      <c r="B36" s="2884"/>
      <c r="C36" s="2884"/>
      <c r="D36" s="2884"/>
      <c r="E36" s="69"/>
      <c r="F36" s="41"/>
      <c r="G36" s="42"/>
      <c r="H36" s="42"/>
      <c r="I36" s="42"/>
      <c r="J36" s="43"/>
    </row>
    <row r="37" spans="1:10" ht="44.25" customHeight="1">
      <c r="A37" s="2505" t="s">
        <v>1666</v>
      </c>
      <c r="B37" s="2171"/>
      <c r="C37" s="2171"/>
      <c r="D37" s="2171"/>
      <c r="E37" s="2171"/>
      <c r="F37" s="2171"/>
      <c r="G37" s="2171"/>
      <c r="H37" s="2171"/>
      <c r="I37" s="2171"/>
      <c r="J37" s="2172"/>
    </row>
    <row r="38" spans="1:10" ht="34.5" customHeight="1">
      <c r="A38" s="2179" t="s">
        <v>900</v>
      </c>
      <c r="B38" s="2180"/>
      <c r="C38" s="2180"/>
      <c r="D38" s="2180"/>
      <c r="E38" s="2180"/>
      <c r="F38" s="2180"/>
      <c r="G38" s="2180"/>
      <c r="H38" s="2180"/>
      <c r="I38" s="2180"/>
      <c r="J38" s="2181"/>
    </row>
    <row r="39" spans="1:10" ht="36" customHeight="1">
      <c r="A39" s="2179" t="s">
        <v>901</v>
      </c>
      <c r="B39" s="2180"/>
      <c r="C39" s="2180"/>
      <c r="D39" s="2180"/>
      <c r="E39" s="2180"/>
      <c r="F39" s="2180"/>
      <c r="G39" s="2180"/>
      <c r="H39" s="2180"/>
      <c r="I39" s="2180"/>
      <c r="J39" s="2181"/>
    </row>
    <row r="40" spans="1:10" ht="45" customHeight="1" thickBot="1">
      <c r="A40" s="2182" t="s">
        <v>902</v>
      </c>
      <c r="B40" s="2183"/>
      <c r="C40" s="2183"/>
      <c r="D40" s="2183"/>
      <c r="E40" s="2183"/>
      <c r="F40" s="2183"/>
      <c r="G40" s="2183"/>
      <c r="H40" s="2183"/>
      <c r="I40" s="2183"/>
      <c r="J40" s="2184"/>
    </row>
  </sheetData>
  <mergeCells count="37">
    <mergeCell ref="E8:F8"/>
    <mergeCell ref="A1:J1"/>
    <mergeCell ref="C2:F2"/>
    <mergeCell ref="G2:H2"/>
    <mergeCell ref="I2:J2"/>
    <mergeCell ref="A3:B3"/>
    <mergeCell ref="E3:F3"/>
    <mergeCell ref="C6:D6"/>
    <mergeCell ref="C8:D8"/>
    <mergeCell ref="A4:B4"/>
    <mergeCell ref="E4:F4"/>
    <mergeCell ref="A5:B5"/>
    <mergeCell ref="E6:F6"/>
    <mergeCell ref="E7:F7"/>
    <mergeCell ref="A10:B10"/>
    <mergeCell ref="A11:J11"/>
    <mergeCell ref="F14:J14"/>
    <mergeCell ref="B27:B29"/>
    <mergeCell ref="E27:E28"/>
    <mergeCell ref="F27:F28"/>
    <mergeCell ref="G27:G28"/>
    <mergeCell ref="H27:H28"/>
    <mergeCell ref="I27:I28"/>
    <mergeCell ref="J27:J28"/>
    <mergeCell ref="A13:J13"/>
    <mergeCell ref="A30:E30"/>
    <mergeCell ref="A31:E31"/>
    <mergeCell ref="A32:G32"/>
    <mergeCell ref="A33:G33"/>
    <mergeCell ref="A34:B34"/>
    <mergeCell ref="C34:D34"/>
    <mergeCell ref="E34:J34"/>
    <mergeCell ref="A36:D36"/>
    <mergeCell ref="A37:J37"/>
    <mergeCell ref="A38:J38"/>
    <mergeCell ref="A39:J39"/>
    <mergeCell ref="A40:J40"/>
  </mergeCells>
  <pageMargins left="0.19685039370078741" right="0.19685039370078741" top="0.23622047244094491" bottom="0.39370078740157483" header="0.19685039370078741" footer="0.19685039370078741"/>
  <pageSetup paperSize="9" scale="60" orientation="landscape" verticalDpi="1200" r:id="rId1"/>
  <headerFooter alignWithMargins="0">
    <oddFooter>&amp;R&amp;P di &amp;N</oddFooter>
  </headerFooter>
  <drawing r:id="rId2"/>
</worksheet>
</file>

<file path=xl/worksheets/sheet74.xml><?xml version="1.0" encoding="utf-8"?>
<worksheet xmlns="http://schemas.openxmlformats.org/spreadsheetml/2006/main" xmlns:r="http://schemas.openxmlformats.org/officeDocument/2006/relationships">
  <sheetPr>
    <tabColor rgb="FFFF0000"/>
  </sheetPr>
  <dimension ref="A1:J48"/>
  <sheetViews>
    <sheetView view="pageBreakPreview" topLeftCell="A39" zoomScale="60" zoomScaleNormal="59" workbookViewId="0">
      <selection activeCell="C50" sqref="C50"/>
    </sheetView>
  </sheetViews>
  <sheetFormatPr defaultRowHeight="15.75"/>
  <cols>
    <col min="1" max="1" width="20.5703125" style="5" customWidth="1"/>
    <col min="2" max="2" width="35.42578125" style="2" customWidth="1"/>
    <col min="3" max="3" width="36.85546875" style="2" customWidth="1"/>
    <col min="4" max="4" width="17.5703125" style="2" customWidth="1"/>
    <col min="5" max="5" width="52.42578125" style="2" customWidth="1"/>
    <col min="6" max="6" width="15.5703125" style="3" customWidth="1"/>
    <col min="7" max="7" width="15.42578125" style="1" customWidth="1"/>
    <col min="8" max="8" width="18.42578125" style="1" customWidth="1"/>
    <col min="9" max="9" width="14.85546875" style="1" customWidth="1"/>
    <col min="10" max="10" width="17.140625" style="1" customWidth="1"/>
    <col min="11" max="16384" width="9.140625" style="1"/>
  </cols>
  <sheetData>
    <row r="1" spans="1:10" ht="80.25" customHeight="1" thickBot="1">
      <c r="A1" s="2233" t="s">
        <v>29</v>
      </c>
      <c r="B1" s="2234"/>
      <c r="C1" s="2234"/>
      <c r="D1" s="2234"/>
      <c r="E1" s="2234"/>
      <c r="F1" s="2234"/>
      <c r="G1" s="2234"/>
      <c r="H1" s="2234"/>
      <c r="I1" s="2234"/>
      <c r="J1" s="2235"/>
    </row>
    <row r="2" spans="1:10" ht="51" customHeight="1" thickBot="1">
      <c r="A2" s="75" t="s">
        <v>1</v>
      </c>
      <c r="B2" s="75">
        <v>37</v>
      </c>
      <c r="C2" s="2239" t="s">
        <v>0</v>
      </c>
      <c r="D2" s="2239"/>
      <c r="E2" s="2239"/>
      <c r="F2" s="2189"/>
      <c r="G2" s="2188" t="s">
        <v>40</v>
      </c>
      <c r="H2" s="2239"/>
      <c r="I2" s="2188" t="s">
        <v>41</v>
      </c>
      <c r="J2" s="2189"/>
    </row>
    <row r="3" spans="1:10" ht="18.75">
      <c r="A3" s="2190" t="s">
        <v>66</v>
      </c>
      <c r="B3" s="2191"/>
      <c r="C3" s="2191" t="s">
        <v>92</v>
      </c>
      <c r="D3" s="2191"/>
      <c r="E3" s="2191"/>
      <c r="F3" s="2191"/>
      <c r="G3" s="76"/>
      <c r="H3" s="76"/>
      <c r="I3" s="76"/>
      <c r="J3" s="77"/>
    </row>
    <row r="4" spans="1:10" ht="18.75">
      <c r="A4" s="2192" t="s">
        <v>67</v>
      </c>
      <c r="B4" s="2193"/>
      <c r="C4" s="2193" t="s">
        <v>93</v>
      </c>
      <c r="D4" s="2193"/>
      <c r="E4" s="2193"/>
      <c r="F4" s="2193"/>
      <c r="G4" s="76"/>
      <c r="H4" s="76"/>
      <c r="I4" s="76"/>
      <c r="J4" s="77"/>
    </row>
    <row r="5" spans="1:10" ht="18.75">
      <c r="A5" s="2194" t="s">
        <v>68</v>
      </c>
      <c r="B5" s="2195"/>
      <c r="C5" s="78" t="s">
        <v>94</v>
      </c>
      <c r="D5" s="1196"/>
      <c r="E5" s="78"/>
      <c r="F5" s="1196"/>
      <c r="G5" s="78"/>
      <c r="H5" s="78"/>
      <c r="I5" s="78"/>
      <c r="J5" s="79"/>
    </row>
    <row r="6" spans="1:10" ht="18.75">
      <c r="A6" s="1188" t="s">
        <v>69</v>
      </c>
      <c r="B6" s="1196"/>
      <c r="C6" s="2195" t="s">
        <v>73</v>
      </c>
      <c r="D6" s="2195"/>
      <c r="E6" s="2195"/>
      <c r="F6" s="2195"/>
      <c r="G6" s="1189"/>
      <c r="H6" s="1189"/>
      <c r="I6" s="1189"/>
      <c r="J6" s="80"/>
    </row>
    <row r="7" spans="1:10" ht="18.75">
      <c r="A7" s="1188" t="s">
        <v>101</v>
      </c>
      <c r="B7" s="1196"/>
      <c r="C7" s="2195" t="s">
        <v>102</v>
      </c>
      <c r="D7" s="2195"/>
      <c r="E7" s="2195"/>
      <c r="F7" s="2195"/>
      <c r="G7" s="1189"/>
      <c r="H7" s="1189"/>
      <c r="I7" s="1189"/>
      <c r="J7" s="80"/>
    </row>
    <row r="8" spans="1:10" ht="18.75">
      <c r="A8" s="1188" t="s">
        <v>70</v>
      </c>
      <c r="B8" s="1196"/>
      <c r="C8" s="2195" t="s">
        <v>95</v>
      </c>
      <c r="D8" s="2195"/>
      <c r="E8" s="2195"/>
      <c r="F8" s="2195"/>
      <c r="G8" s="1189"/>
      <c r="H8" s="1189"/>
      <c r="I8" s="1189"/>
      <c r="J8" s="80"/>
    </row>
    <row r="9" spans="1:10" ht="18.75">
      <c r="A9" s="1188" t="s">
        <v>113</v>
      </c>
      <c r="B9" s="1196"/>
      <c r="C9" s="1189"/>
      <c r="D9" s="1196"/>
      <c r="E9" s="1196"/>
      <c r="F9" s="1189"/>
      <c r="G9" s="1189"/>
      <c r="H9" s="1189"/>
      <c r="I9" s="1189"/>
      <c r="J9" s="80"/>
    </row>
    <row r="10" spans="1:10" ht="29.25" customHeight="1" thickBot="1">
      <c r="A10" s="2199" t="s">
        <v>71</v>
      </c>
      <c r="B10" s="2200"/>
      <c r="C10" s="1196"/>
      <c r="D10" s="1196"/>
      <c r="E10" s="1196"/>
      <c r="F10" s="1189"/>
      <c r="G10" s="1189"/>
      <c r="H10" s="1189"/>
      <c r="I10" s="1189"/>
      <c r="J10" s="80"/>
    </row>
    <row r="11" spans="1:10" ht="33" customHeight="1" thickBot="1">
      <c r="A11" s="2201" t="s">
        <v>1137</v>
      </c>
      <c r="B11" s="2202"/>
      <c r="C11" s="2202"/>
      <c r="D11" s="2202"/>
      <c r="E11" s="2202"/>
      <c r="F11" s="2202"/>
      <c r="G11" s="2202"/>
      <c r="H11" s="2202"/>
      <c r="I11" s="2202"/>
      <c r="J11" s="2203"/>
    </row>
    <row r="12" spans="1:10" s="55" customFormat="1" ht="81" customHeight="1" thickBot="1">
      <c r="A12" s="1366" t="s">
        <v>18</v>
      </c>
      <c r="B12" s="444" t="s">
        <v>728</v>
      </c>
      <c r="C12" s="466" t="s">
        <v>2</v>
      </c>
      <c r="D12" s="287" t="s">
        <v>153</v>
      </c>
      <c r="E12" s="287" t="s">
        <v>26</v>
      </c>
      <c r="F12" s="743" t="s">
        <v>851</v>
      </c>
      <c r="G12" s="744" t="s">
        <v>859</v>
      </c>
      <c r="H12" s="744" t="s">
        <v>27</v>
      </c>
      <c r="I12" s="744" t="s">
        <v>852</v>
      </c>
      <c r="J12" s="745" t="s">
        <v>853</v>
      </c>
    </row>
    <row r="13" spans="1:10" s="55" customFormat="1" ht="24.75" customHeight="1" thickBot="1">
      <c r="A13" s="2346"/>
      <c r="B13" s="2347"/>
      <c r="C13" s="2347"/>
      <c r="D13" s="2347"/>
      <c r="E13" s="2347"/>
      <c r="F13" s="2347"/>
      <c r="G13" s="2347"/>
      <c r="H13" s="2347"/>
      <c r="I13" s="2347"/>
      <c r="J13" s="2348"/>
    </row>
    <row r="14" spans="1:10" s="55" customFormat="1" ht="156.75" customHeight="1">
      <c r="A14" s="766" t="s">
        <v>918</v>
      </c>
      <c r="B14" s="1216" t="s">
        <v>16</v>
      </c>
      <c r="C14" s="1217" t="s">
        <v>898</v>
      </c>
      <c r="D14" s="465" t="s">
        <v>167</v>
      </c>
      <c r="E14" s="289" t="s">
        <v>1119</v>
      </c>
      <c r="F14" s="2325" t="s">
        <v>1762</v>
      </c>
      <c r="G14" s="2326"/>
      <c r="H14" s="2326"/>
      <c r="I14" s="2326"/>
      <c r="J14" s="2327"/>
    </row>
    <row r="15" spans="1:10" ht="101.25" customHeight="1">
      <c r="A15" s="1200">
        <v>1</v>
      </c>
      <c r="B15" s="1202" t="s">
        <v>416</v>
      </c>
      <c r="C15" s="1200" t="s">
        <v>415</v>
      </c>
      <c r="D15" s="919" t="s">
        <v>167</v>
      </c>
      <c r="E15" s="1200" t="s">
        <v>417</v>
      </c>
      <c r="F15" s="1214">
        <v>3</v>
      </c>
      <c r="G15" s="568">
        <f t="shared" ref="G15:G31" si="0">(F15/$F$34)*100</f>
        <v>4.6875</v>
      </c>
      <c r="H15" s="93"/>
      <c r="I15" s="97"/>
      <c r="J15" s="96"/>
    </row>
    <row r="16" spans="1:10" ht="101.25" customHeight="1">
      <c r="A16" s="1449">
        <v>2</v>
      </c>
      <c r="B16" s="1454" t="s">
        <v>15</v>
      </c>
      <c r="C16" s="1453" t="s">
        <v>1785</v>
      </c>
      <c r="D16" s="179" t="s">
        <v>104</v>
      </c>
      <c r="E16" s="1449" t="s">
        <v>204</v>
      </c>
      <c r="F16" s="1457">
        <v>5</v>
      </c>
      <c r="G16" s="568">
        <f t="shared" si="0"/>
        <v>7.8125</v>
      </c>
      <c r="H16" s="93"/>
      <c r="I16" s="97"/>
      <c r="J16" s="96"/>
    </row>
    <row r="17" spans="1:10" ht="81.75" customHeight="1">
      <c r="A17" s="1449">
        <v>3</v>
      </c>
      <c r="B17" s="2344" t="s">
        <v>421</v>
      </c>
      <c r="C17" s="1200" t="s">
        <v>418</v>
      </c>
      <c r="D17" s="156" t="s">
        <v>419</v>
      </c>
      <c r="E17" s="1200" t="s">
        <v>1185</v>
      </c>
      <c r="F17" s="1214">
        <v>2</v>
      </c>
      <c r="G17" s="568">
        <f t="shared" si="0"/>
        <v>3.125</v>
      </c>
      <c r="H17" s="93"/>
      <c r="I17" s="97"/>
      <c r="J17" s="96"/>
    </row>
    <row r="18" spans="1:10" ht="109.5" customHeight="1">
      <c r="A18" s="1449">
        <v>4</v>
      </c>
      <c r="B18" s="2395"/>
      <c r="C18" s="1200" t="s">
        <v>423</v>
      </c>
      <c r="D18" s="170" t="s">
        <v>91</v>
      </c>
      <c r="E18" s="1200" t="s">
        <v>423</v>
      </c>
      <c r="F18" s="1214">
        <v>2</v>
      </c>
      <c r="G18" s="568">
        <f t="shared" si="0"/>
        <v>3.125</v>
      </c>
      <c r="H18" s="93"/>
      <c r="I18" s="97"/>
      <c r="J18" s="96"/>
    </row>
    <row r="19" spans="1:10" ht="109.5" customHeight="1">
      <c r="A19" s="1449">
        <v>5</v>
      </c>
      <c r="B19" s="2345"/>
      <c r="C19" s="1200" t="s">
        <v>420</v>
      </c>
      <c r="D19" s="211" t="s">
        <v>422</v>
      </c>
      <c r="E19" s="1200" t="s">
        <v>424</v>
      </c>
      <c r="F19" s="1214">
        <v>2</v>
      </c>
      <c r="G19" s="568">
        <f t="shared" si="0"/>
        <v>3.125</v>
      </c>
      <c r="H19" s="93"/>
      <c r="I19" s="97"/>
      <c r="J19" s="96"/>
    </row>
    <row r="20" spans="1:10" ht="87" customHeight="1">
      <c r="A20" s="1449">
        <v>6</v>
      </c>
      <c r="B20" s="1200" t="s">
        <v>905</v>
      </c>
      <c r="C20" s="1200" t="s">
        <v>8</v>
      </c>
      <c r="D20" s="1200" t="s">
        <v>96</v>
      </c>
      <c r="E20" s="1200" t="s">
        <v>118</v>
      </c>
      <c r="F20" s="1214">
        <v>5</v>
      </c>
      <c r="G20" s="568">
        <f t="shared" si="0"/>
        <v>7.8125</v>
      </c>
      <c r="H20" s="93"/>
      <c r="I20" s="97"/>
      <c r="J20" s="96"/>
    </row>
    <row r="21" spans="1:10" ht="97.5" customHeight="1">
      <c r="A21" s="1449">
        <v>7</v>
      </c>
      <c r="B21" s="901" t="s">
        <v>1120</v>
      </c>
      <c r="C21" s="1200" t="s">
        <v>1121</v>
      </c>
      <c r="D21" s="1200" t="s">
        <v>1320</v>
      </c>
      <c r="E21" s="902" t="s">
        <v>1122</v>
      </c>
      <c r="F21" s="1214">
        <v>5</v>
      </c>
      <c r="G21" s="568">
        <f t="shared" si="0"/>
        <v>7.8125</v>
      </c>
      <c r="H21" s="93"/>
      <c r="I21" s="97"/>
      <c r="J21" s="96"/>
    </row>
    <row r="22" spans="1:10" ht="101.25" customHeight="1">
      <c r="A22" s="1449">
        <v>9</v>
      </c>
      <c r="B22" s="1200" t="s">
        <v>915</v>
      </c>
      <c r="C22" s="1256" t="s">
        <v>884</v>
      </c>
      <c r="D22" s="1200" t="s">
        <v>1126</v>
      </c>
      <c r="E22" s="1200" t="s">
        <v>1125</v>
      </c>
      <c r="F22" s="1214">
        <v>5</v>
      </c>
      <c r="G22" s="568">
        <f t="shared" si="0"/>
        <v>7.8125</v>
      </c>
      <c r="H22" s="93"/>
      <c r="I22" s="97"/>
      <c r="J22" s="96"/>
    </row>
    <row r="23" spans="1:10" ht="106.5" customHeight="1">
      <c r="A23" s="1449">
        <v>10</v>
      </c>
      <c r="B23" s="1202" t="s">
        <v>1110</v>
      </c>
      <c r="C23" s="1200" t="s">
        <v>726</v>
      </c>
      <c r="D23" s="411" t="s">
        <v>193</v>
      </c>
      <c r="E23" s="1200" t="s">
        <v>1176</v>
      </c>
      <c r="F23" s="1214">
        <v>4</v>
      </c>
      <c r="G23" s="568">
        <f t="shared" si="0"/>
        <v>6.25</v>
      </c>
      <c r="H23" s="93"/>
      <c r="I23" s="97"/>
      <c r="J23" s="96"/>
    </row>
    <row r="24" spans="1:10" ht="106.5" customHeight="1">
      <c r="A24" s="1454">
        <v>11</v>
      </c>
      <c r="B24" s="776" t="s">
        <v>1128</v>
      </c>
      <c r="C24" s="1207" t="s">
        <v>755</v>
      </c>
      <c r="D24" s="778">
        <v>34.9</v>
      </c>
      <c r="E24" s="1207" t="s">
        <v>1338</v>
      </c>
      <c r="F24" s="1214">
        <v>4</v>
      </c>
      <c r="G24" s="568">
        <f t="shared" si="0"/>
        <v>6.25</v>
      </c>
      <c r="H24" s="93"/>
      <c r="I24" s="97"/>
      <c r="J24" s="96"/>
    </row>
    <row r="25" spans="1:10" ht="125.25" customHeight="1">
      <c r="A25" s="1454">
        <v>12</v>
      </c>
      <c r="B25" s="1200" t="s">
        <v>881</v>
      </c>
      <c r="C25" s="1256" t="s">
        <v>882</v>
      </c>
      <c r="D25" s="179" t="s">
        <v>104</v>
      </c>
      <c r="E25" s="1200" t="s">
        <v>1124</v>
      </c>
      <c r="F25" s="1214">
        <v>4</v>
      </c>
      <c r="G25" s="568">
        <f t="shared" si="0"/>
        <v>6.25</v>
      </c>
      <c r="H25" s="93"/>
      <c r="I25" s="97"/>
      <c r="J25" s="96"/>
    </row>
    <row r="26" spans="1:10" ht="90.75" customHeight="1">
      <c r="A26" s="1457">
        <v>13</v>
      </c>
      <c r="B26" s="1218" t="s">
        <v>14</v>
      </c>
      <c r="C26" s="1200" t="s">
        <v>12</v>
      </c>
      <c r="D26" s="179" t="s">
        <v>91</v>
      </c>
      <c r="E26" s="1200" t="s">
        <v>100</v>
      </c>
      <c r="F26" s="1214">
        <v>3</v>
      </c>
      <c r="G26" s="568">
        <f t="shared" si="0"/>
        <v>4.6875</v>
      </c>
      <c r="H26" s="93"/>
      <c r="I26" s="97"/>
      <c r="J26" s="96"/>
    </row>
    <row r="27" spans="1:10" ht="156.75" customHeight="1">
      <c r="A27" s="903">
        <v>14</v>
      </c>
      <c r="B27" s="1200" t="s">
        <v>766</v>
      </c>
      <c r="C27" s="1200" t="s">
        <v>908</v>
      </c>
      <c r="D27" s="741" t="s">
        <v>167</v>
      </c>
      <c r="E27" s="1200" t="s">
        <v>1313</v>
      </c>
      <c r="F27" s="1214">
        <v>3</v>
      </c>
      <c r="G27" s="568">
        <f t="shared" si="0"/>
        <v>4.6875</v>
      </c>
      <c r="H27" s="93"/>
      <c r="I27" s="97"/>
      <c r="J27" s="96"/>
    </row>
    <row r="28" spans="1:10" ht="75.75" customHeight="1">
      <c r="A28" s="105">
        <v>15</v>
      </c>
      <c r="B28" s="1200" t="s">
        <v>922</v>
      </c>
      <c r="C28" s="1200" t="s">
        <v>97</v>
      </c>
      <c r="D28" s="1200" t="s">
        <v>98</v>
      </c>
      <c r="E28" s="1200" t="s">
        <v>1136</v>
      </c>
      <c r="F28" s="1214">
        <v>3</v>
      </c>
      <c r="G28" s="568">
        <f t="shared" si="0"/>
        <v>4.6875</v>
      </c>
      <c r="H28" s="93"/>
      <c r="I28" s="97"/>
      <c r="J28" s="96"/>
    </row>
    <row r="29" spans="1:10" ht="54" customHeight="1">
      <c r="A29" s="1458">
        <v>16</v>
      </c>
      <c r="B29" s="1216" t="s">
        <v>923</v>
      </c>
      <c r="C29" s="1233" t="s">
        <v>36</v>
      </c>
      <c r="D29" s="1200">
        <v>62.2</v>
      </c>
      <c r="E29" s="1200" t="s">
        <v>1131</v>
      </c>
      <c r="F29" s="1214">
        <v>2</v>
      </c>
      <c r="G29" s="568">
        <f t="shared" si="0"/>
        <v>3.125</v>
      </c>
      <c r="H29" s="93"/>
      <c r="I29" s="97"/>
      <c r="J29" s="96"/>
    </row>
    <row r="30" spans="1:10" ht="141" customHeight="1">
      <c r="A30" s="903">
        <v>17</v>
      </c>
      <c r="B30" s="756" t="s">
        <v>465</v>
      </c>
      <c r="C30" s="141" t="s">
        <v>464</v>
      </c>
      <c r="D30" s="179" t="s">
        <v>104</v>
      </c>
      <c r="E30" s="191" t="s">
        <v>467</v>
      </c>
      <c r="F30" s="1214">
        <v>2</v>
      </c>
      <c r="G30" s="568">
        <f t="shared" si="0"/>
        <v>3.125</v>
      </c>
      <c r="H30" s="93"/>
      <c r="I30" s="97"/>
      <c r="J30" s="96"/>
    </row>
    <row r="31" spans="1:10" ht="87.75" customHeight="1">
      <c r="A31" s="105">
        <v>18</v>
      </c>
      <c r="B31" s="2888" t="s">
        <v>30</v>
      </c>
      <c r="C31" s="1233" t="s">
        <v>88</v>
      </c>
      <c r="D31" s="156" t="s">
        <v>162</v>
      </c>
      <c r="E31" s="2344" t="s">
        <v>1135</v>
      </c>
      <c r="F31" s="2252">
        <v>5</v>
      </c>
      <c r="G31" s="2362">
        <f t="shared" si="0"/>
        <v>7.8125</v>
      </c>
      <c r="H31" s="2252"/>
      <c r="I31" s="2252"/>
      <c r="J31" s="2248"/>
    </row>
    <row r="32" spans="1:10" ht="137.25" customHeight="1">
      <c r="A32" s="105">
        <v>19</v>
      </c>
      <c r="B32" s="2888"/>
      <c r="C32" s="1233" t="s">
        <v>75</v>
      </c>
      <c r="D32" s="1200" t="s">
        <v>790</v>
      </c>
      <c r="E32" s="2395"/>
      <c r="F32" s="2253"/>
      <c r="G32" s="2363"/>
      <c r="H32" s="2253"/>
      <c r="I32" s="2253"/>
      <c r="J32" s="2250"/>
    </row>
    <row r="33" spans="1:10" ht="108" customHeight="1">
      <c r="A33" s="105">
        <v>20</v>
      </c>
      <c r="B33" s="2888"/>
      <c r="C33" s="671" t="s">
        <v>787</v>
      </c>
      <c r="D33" s="90" t="s">
        <v>104</v>
      </c>
      <c r="E33" s="1200" t="s">
        <v>788</v>
      </c>
      <c r="F33" s="1214">
        <v>5</v>
      </c>
      <c r="G33" s="568">
        <f>(F33/$F$34)*100</f>
        <v>7.8125</v>
      </c>
      <c r="H33" s="1214"/>
      <c r="I33" s="95"/>
      <c r="J33" s="96"/>
    </row>
    <row r="34" spans="1:10" s="56" customFormat="1" ht="37.5" customHeight="1">
      <c r="A34" s="2267" t="s">
        <v>45</v>
      </c>
      <c r="B34" s="2267"/>
      <c r="C34" s="2267"/>
      <c r="D34" s="2267"/>
      <c r="E34" s="2267"/>
      <c r="F34" s="343">
        <f>SUM(F15:F33)</f>
        <v>64</v>
      </c>
      <c r="G34" s="568"/>
      <c r="H34" s="109"/>
      <c r="I34" s="110"/>
      <c r="J34" s="111"/>
    </row>
    <row r="35" spans="1:10" s="56" customFormat="1" ht="41.25" customHeight="1">
      <c r="A35" s="2267" t="s">
        <v>44</v>
      </c>
      <c r="B35" s="2267"/>
      <c r="C35" s="2267"/>
      <c r="D35" s="2267"/>
      <c r="E35" s="2267"/>
      <c r="F35" s="108"/>
      <c r="G35" s="569">
        <v>100</v>
      </c>
      <c r="H35" s="112"/>
      <c r="I35" s="113"/>
      <c r="J35" s="114"/>
    </row>
    <row r="36" spans="1:10" s="57" customFormat="1" ht="43.5" customHeight="1" thickBot="1">
      <c r="A36" s="2270" t="s">
        <v>65</v>
      </c>
      <c r="B36" s="2271"/>
      <c r="C36" s="2271"/>
      <c r="D36" s="2271"/>
      <c r="E36" s="2271"/>
      <c r="F36" s="2271"/>
      <c r="G36" s="2271"/>
      <c r="H36" s="115"/>
      <c r="I36" s="115"/>
      <c r="J36" s="116"/>
    </row>
    <row r="37" spans="1:10" s="57" customFormat="1" ht="46.5" customHeight="1" thickBot="1">
      <c r="A37" s="2272" t="s">
        <v>62</v>
      </c>
      <c r="B37" s="2273"/>
      <c r="C37" s="2273"/>
      <c r="D37" s="2273"/>
      <c r="E37" s="2273"/>
      <c r="F37" s="2273"/>
      <c r="G37" s="2273"/>
      <c r="H37" s="118"/>
      <c r="I37" s="118"/>
      <c r="J37" s="119"/>
    </row>
    <row r="38" spans="1:10" s="57" customFormat="1" ht="60" customHeight="1" thickBot="1">
      <c r="A38" s="2274" t="s">
        <v>23</v>
      </c>
      <c r="B38" s="2275"/>
      <c r="C38" s="2275" t="s">
        <v>61</v>
      </c>
      <c r="D38" s="2276"/>
      <c r="E38" s="2277" t="s">
        <v>164</v>
      </c>
      <c r="F38" s="2278"/>
      <c r="G38" s="2278"/>
      <c r="H38" s="2278"/>
      <c r="I38" s="2278"/>
      <c r="J38" s="2279"/>
    </row>
    <row r="39" spans="1:10" s="57" customFormat="1" ht="15.75" customHeight="1" thickBot="1">
      <c r="A39" s="120"/>
      <c r="B39" s="121"/>
      <c r="C39" s="121"/>
      <c r="D39" s="121"/>
      <c r="E39" s="121"/>
      <c r="F39" s="122"/>
      <c r="G39" s="122"/>
      <c r="H39" s="122"/>
      <c r="I39" s="122"/>
      <c r="J39" s="123"/>
    </row>
    <row r="40" spans="1:10" ht="14.25" customHeight="1" thickBot="1">
      <c r="A40" s="2886"/>
      <c r="B40" s="2887"/>
      <c r="C40" s="2887"/>
      <c r="D40" s="2887"/>
      <c r="E40" s="1367"/>
      <c r="F40" s="1368"/>
      <c r="G40" s="1369"/>
      <c r="H40" s="1369"/>
      <c r="I40" s="1369"/>
      <c r="J40" s="1370"/>
    </row>
    <row r="41" spans="1:10" ht="50.25" customHeight="1">
      <c r="A41" s="2505" t="s">
        <v>1666</v>
      </c>
      <c r="B41" s="2171"/>
      <c r="C41" s="2171"/>
      <c r="D41" s="2171"/>
      <c r="E41" s="2171"/>
      <c r="F41" s="2171"/>
      <c r="G41" s="2171"/>
      <c r="H41" s="2171"/>
      <c r="I41" s="2171"/>
      <c r="J41" s="2172"/>
    </row>
    <row r="42" spans="1:10" ht="34.5" customHeight="1">
      <c r="A42" s="2179" t="s">
        <v>900</v>
      </c>
      <c r="B42" s="2180"/>
      <c r="C42" s="2180"/>
      <c r="D42" s="2180"/>
      <c r="E42" s="2180"/>
      <c r="F42" s="2180"/>
      <c r="G42" s="2180"/>
      <c r="H42" s="2180"/>
      <c r="I42" s="2180"/>
      <c r="J42" s="2181"/>
    </row>
    <row r="43" spans="1:10" ht="36" customHeight="1">
      <c r="A43" s="2179" t="s">
        <v>901</v>
      </c>
      <c r="B43" s="2180"/>
      <c r="C43" s="2180"/>
      <c r="D43" s="2180"/>
      <c r="E43" s="2180"/>
      <c r="F43" s="2180"/>
      <c r="G43" s="2180"/>
      <c r="H43" s="2180"/>
      <c r="I43" s="2180"/>
      <c r="J43" s="2181"/>
    </row>
    <row r="44" spans="1:10" ht="45" customHeight="1" thickBot="1">
      <c r="A44" s="2182" t="s">
        <v>902</v>
      </c>
      <c r="B44" s="2183"/>
      <c r="C44" s="2183"/>
      <c r="D44" s="2183"/>
      <c r="E44" s="2183"/>
      <c r="F44" s="2183"/>
      <c r="G44" s="2183"/>
      <c r="H44" s="2183"/>
      <c r="I44" s="2183"/>
      <c r="J44" s="2184"/>
    </row>
    <row r="48" spans="1:10">
      <c r="A48" s="1"/>
    </row>
  </sheetData>
  <mergeCells count="41">
    <mergeCell ref="A35:E35"/>
    <mergeCell ref="A10:B10"/>
    <mergeCell ref="B31:B33"/>
    <mergeCell ref="E31:E32"/>
    <mergeCell ref="C8:D8"/>
    <mergeCell ref="A13:J13"/>
    <mergeCell ref="G31:G32"/>
    <mergeCell ref="H31:H32"/>
    <mergeCell ref="I31:I32"/>
    <mergeCell ref="A11:J11"/>
    <mergeCell ref="J31:J32"/>
    <mergeCell ref="A34:E34"/>
    <mergeCell ref="E8:F8"/>
    <mergeCell ref="F14:J14"/>
    <mergeCell ref="B17:B19"/>
    <mergeCell ref="F31:F32"/>
    <mergeCell ref="C7:D7"/>
    <mergeCell ref="A1:J1"/>
    <mergeCell ref="C2:F2"/>
    <mergeCell ref="G2:H2"/>
    <mergeCell ref="I2:J2"/>
    <mergeCell ref="A4:B4"/>
    <mergeCell ref="A5:B5"/>
    <mergeCell ref="C3:D3"/>
    <mergeCell ref="A3:B3"/>
    <mergeCell ref="E3:F3"/>
    <mergeCell ref="E4:F4"/>
    <mergeCell ref="E6:F6"/>
    <mergeCell ref="E7:F7"/>
    <mergeCell ref="C4:D4"/>
    <mergeCell ref="C6:D6"/>
    <mergeCell ref="A44:J44"/>
    <mergeCell ref="A36:G36"/>
    <mergeCell ref="A38:B38"/>
    <mergeCell ref="C38:D38"/>
    <mergeCell ref="A41:J41"/>
    <mergeCell ref="A42:J42"/>
    <mergeCell ref="A43:J43"/>
    <mergeCell ref="A37:G37"/>
    <mergeCell ref="A40:D40"/>
    <mergeCell ref="E38:J38"/>
  </mergeCells>
  <pageMargins left="0.19685039370078741" right="0.19685039370078741" top="0.23622047244094491" bottom="0.39370078740157483" header="0.19685039370078741" footer="0.19685039370078741"/>
  <pageSetup paperSize="9" scale="59" orientation="landscape" verticalDpi="1200" r:id="rId1"/>
  <headerFooter alignWithMargins="0">
    <oddFooter>&amp;R&amp;P di &amp;N</oddFooter>
  </headerFooter>
  <rowBreaks count="6" manualBreakCount="6">
    <brk id="15" max="16383" man="1"/>
    <brk id="20" max="9" man="1"/>
    <brk id="24" max="9" man="1"/>
    <brk id="29" max="16383" man="1"/>
    <brk id="33" max="16383" man="1"/>
    <brk id="44" max="16383" man="1"/>
  </rowBreaks>
  <drawing r:id="rId2"/>
</worksheet>
</file>

<file path=xl/worksheets/sheet75.xml><?xml version="1.0" encoding="utf-8"?>
<worksheet xmlns="http://schemas.openxmlformats.org/spreadsheetml/2006/main" xmlns:r="http://schemas.openxmlformats.org/officeDocument/2006/relationships">
  <sheetPr>
    <tabColor rgb="FFFF0000"/>
  </sheetPr>
  <dimension ref="A1:L35"/>
  <sheetViews>
    <sheetView view="pageBreakPreview" topLeftCell="A30" zoomScale="53" zoomScaleNormal="59" zoomScaleSheetLayoutView="53" workbookViewId="0">
      <selection activeCell="A38" sqref="A38:XFD120"/>
    </sheetView>
  </sheetViews>
  <sheetFormatPr defaultRowHeight="18.75"/>
  <cols>
    <col min="1" max="1" width="22.7109375" style="128" customWidth="1"/>
    <col min="2" max="2" width="36.85546875" style="130" customWidth="1"/>
    <col min="3" max="3" width="51.7109375" style="130" customWidth="1"/>
    <col min="4" max="4" width="16.7109375" style="130" customWidth="1"/>
    <col min="5" max="5" width="64" style="130" customWidth="1"/>
    <col min="6" max="6" width="17.42578125" style="130" customWidth="1"/>
    <col min="7" max="7" width="19.7109375" style="74" customWidth="1"/>
    <col min="8" max="8" width="18.42578125" style="74" customWidth="1"/>
    <col min="9" max="9" width="18.7109375" style="74" customWidth="1"/>
    <col min="10" max="10" width="19.5703125" style="74" customWidth="1"/>
    <col min="11" max="16384" width="9.140625" style="74"/>
  </cols>
  <sheetData>
    <row r="1" spans="1:10" ht="89.25" customHeight="1" thickBot="1">
      <c r="A1" s="2233" t="s">
        <v>42</v>
      </c>
      <c r="B1" s="2234"/>
      <c r="C1" s="2234"/>
      <c r="D1" s="2234"/>
      <c r="E1" s="2234"/>
      <c r="F1" s="2234"/>
      <c r="G1" s="2234"/>
      <c r="H1" s="2234"/>
      <c r="I1" s="2234"/>
      <c r="J1" s="2235"/>
    </row>
    <row r="2" spans="1:10" ht="54.75" customHeight="1" thickBot="1">
      <c r="A2" s="75" t="s">
        <v>1</v>
      </c>
      <c r="B2" s="75">
        <v>103</v>
      </c>
      <c r="C2" s="2188" t="s">
        <v>0</v>
      </c>
      <c r="D2" s="2239"/>
      <c r="E2" s="2239"/>
      <c r="F2" s="2189"/>
      <c r="G2" s="2188" t="s">
        <v>40</v>
      </c>
      <c r="H2" s="2239"/>
      <c r="I2" s="2188" t="s">
        <v>41</v>
      </c>
      <c r="J2" s="2189"/>
    </row>
    <row r="3" spans="1:10" ht="18.75" customHeight="1">
      <c r="A3" s="2190" t="s">
        <v>198</v>
      </c>
      <c r="B3" s="2191"/>
      <c r="C3" s="2191" t="s">
        <v>1732</v>
      </c>
      <c r="D3" s="2191"/>
      <c r="E3" s="646"/>
      <c r="F3" s="2134"/>
      <c r="G3" s="2134"/>
      <c r="H3" s="64"/>
      <c r="I3" s="64"/>
      <c r="J3" s="77"/>
    </row>
    <row r="4" spans="1:10" ht="18.75" customHeight="1">
      <c r="A4" s="553" t="s">
        <v>67</v>
      </c>
      <c r="B4" s="696"/>
      <c r="C4" s="2193" t="s">
        <v>93</v>
      </c>
      <c r="D4" s="2193"/>
      <c r="E4" s="1083"/>
      <c r="F4" s="2137"/>
      <c r="G4" s="2137"/>
      <c r="H4" s="693"/>
      <c r="I4" s="693"/>
      <c r="J4" s="77"/>
    </row>
    <row r="5" spans="1:10">
      <c r="A5" s="134" t="s">
        <v>68</v>
      </c>
      <c r="B5" s="379"/>
      <c r="C5" s="78" t="s">
        <v>1733</v>
      </c>
      <c r="D5" s="78"/>
      <c r="E5" s="78"/>
      <c r="F5" s="2139"/>
      <c r="G5" s="2139"/>
      <c r="H5" s="2139"/>
      <c r="I5" s="2139"/>
      <c r="J5" s="79"/>
    </row>
    <row r="6" spans="1:10">
      <c r="A6" s="683" t="s">
        <v>69</v>
      </c>
      <c r="B6" s="379"/>
      <c r="C6" s="2195" t="s">
        <v>1734</v>
      </c>
      <c r="D6" s="2195"/>
      <c r="E6" s="1083"/>
      <c r="F6" s="2139"/>
      <c r="G6" s="2139"/>
      <c r="H6" s="693"/>
      <c r="I6" s="693"/>
      <c r="J6" s="80"/>
    </row>
    <row r="7" spans="1:10">
      <c r="A7" s="683" t="s">
        <v>215</v>
      </c>
      <c r="B7" s="379"/>
      <c r="C7" s="2195">
        <v>3</v>
      </c>
      <c r="D7" s="2195"/>
      <c r="E7" s="1083"/>
      <c r="F7" s="2139"/>
      <c r="G7" s="2139"/>
      <c r="H7" s="693"/>
      <c r="I7" s="693"/>
      <c r="J7" s="80"/>
    </row>
    <row r="8" spans="1:10" ht="28.5" customHeight="1">
      <c r="A8" s="683" t="s">
        <v>121</v>
      </c>
      <c r="B8" s="379"/>
      <c r="C8" s="78" t="s">
        <v>1735</v>
      </c>
      <c r="D8" s="78"/>
      <c r="E8" s="78"/>
      <c r="F8" s="2139"/>
      <c r="G8" s="2139"/>
      <c r="H8" s="2139"/>
      <c r="I8" s="2139"/>
      <c r="J8" s="80"/>
    </row>
    <row r="9" spans="1:10">
      <c r="A9" s="683" t="s">
        <v>240</v>
      </c>
      <c r="B9" s="379"/>
      <c r="C9" s="682"/>
      <c r="D9" s="78"/>
      <c r="E9" s="78"/>
      <c r="F9" s="682"/>
      <c r="G9" s="682"/>
      <c r="H9" s="682"/>
      <c r="I9" s="682"/>
      <c r="J9" s="80"/>
    </row>
    <row r="10" spans="1:10" ht="19.5" thickBot="1">
      <c r="A10" s="555" t="s">
        <v>71</v>
      </c>
      <c r="B10" s="363"/>
      <c r="C10" s="1189" t="s">
        <v>321</v>
      </c>
      <c r="D10" s="1094"/>
      <c r="E10" s="1094"/>
      <c r="F10" s="379"/>
      <c r="G10" s="682"/>
      <c r="H10" s="682"/>
      <c r="I10" s="682"/>
      <c r="J10" s="80"/>
    </row>
    <row r="11" spans="1:10" ht="43.5" customHeight="1" thickBot="1">
      <c r="A11" s="2201" t="s">
        <v>1642</v>
      </c>
      <c r="B11" s="2202"/>
      <c r="C11" s="2202"/>
      <c r="D11" s="2202"/>
      <c r="E11" s="2202"/>
      <c r="F11" s="2202"/>
      <c r="G11" s="2202"/>
      <c r="H11" s="2202"/>
      <c r="I11" s="2202"/>
      <c r="J11" s="2203"/>
    </row>
    <row r="12" spans="1:10" s="83" customFormat="1" ht="99.75" customHeight="1" thickBot="1">
      <c r="A12" s="670" t="s">
        <v>929</v>
      </c>
      <c r="B12" s="444" t="s">
        <v>728</v>
      </c>
      <c r="C12" s="678" t="s">
        <v>2</v>
      </c>
      <c r="D12" s="287" t="s">
        <v>202</v>
      </c>
      <c r="E12" s="287" t="s">
        <v>26</v>
      </c>
      <c r="F12" s="365" t="s">
        <v>851</v>
      </c>
      <c r="G12" s="366" t="s">
        <v>859</v>
      </c>
      <c r="H12" s="366" t="s">
        <v>27</v>
      </c>
      <c r="I12" s="366" t="s">
        <v>852</v>
      </c>
      <c r="J12" s="367" t="s">
        <v>853</v>
      </c>
    </row>
    <row r="13" spans="1:10" s="83" customFormat="1" ht="14.25" customHeight="1" thickBot="1">
      <c r="A13" s="2346"/>
      <c r="B13" s="2347"/>
      <c r="C13" s="2347"/>
      <c r="D13" s="2347"/>
      <c r="E13" s="2347"/>
      <c r="F13" s="2347"/>
      <c r="G13" s="2347"/>
      <c r="H13" s="2347"/>
      <c r="I13" s="2347"/>
      <c r="J13" s="2348"/>
    </row>
    <row r="14" spans="1:10" s="83" customFormat="1" ht="204.75" customHeight="1">
      <c r="A14" s="766" t="s">
        <v>918</v>
      </c>
      <c r="B14" s="809" t="s">
        <v>16</v>
      </c>
      <c r="C14" s="770" t="s">
        <v>898</v>
      </c>
      <c r="D14" s="465" t="s">
        <v>167</v>
      </c>
      <c r="E14" s="770" t="s">
        <v>729</v>
      </c>
      <c r="F14" s="2325" t="s">
        <v>1762</v>
      </c>
      <c r="G14" s="2326"/>
      <c r="H14" s="2326"/>
      <c r="I14" s="2326"/>
      <c r="J14" s="2327"/>
    </row>
    <row r="15" spans="1:10" ht="247.5" customHeight="1">
      <c r="A15" s="805">
        <v>1</v>
      </c>
      <c r="B15" s="805" t="s">
        <v>904</v>
      </c>
      <c r="C15" s="803" t="s">
        <v>903</v>
      </c>
      <c r="D15" s="465" t="s">
        <v>167</v>
      </c>
      <c r="E15" s="1201" t="s">
        <v>1740</v>
      </c>
      <c r="F15" s="801">
        <v>5</v>
      </c>
      <c r="G15" s="807">
        <f t="shared" ref="G15:G24" si="0">(F15/$F$27)*100</f>
        <v>11.904761904761903</v>
      </c>
      <c r="H15" s="805"/>
      <c r="I15" s="801"/>
      <c r="J15" s="96"/>
    </row>
    <row r="16" spans="1:10" ht="169.5" customHeight="1">
      <c r="A16" s="679">
        <v>2</v>
      </c>
      <c r="B16" s="706" t="s">
        <v>905</v>
      </c>
      <c r="C16" s="706" t="s">
        <v>234</v>
      </c>
      <c r="D16" s="706">
        <v>142</v>
      </c>
      <c r="E16" s="1200" t="s">
        <v>1738</v>
      </c>
      <c r="F16" s="709">
        <v>5</v>
      </c>
      <c r="G16" s="710">
        <f t="shared" si="0"/>
        <v>11.904761904761903</v>
      </c>
      <c r="H16" s="93"/>
      <c r="I16" s="93"/>
      <c r="J16" s="96"/>
    </row>
    <row r="17" spans="1:10" ht="172.5" customHeight="1">
      <c r="A17" s="679">
        <v>3</v>
      </c>
      <c r="B17" s="681" t="s">
        <v>14</v>
      </c>
      <c r="C17" s="680" t="s">
        <v>12</v>
      </c>
      <c r="D17" s="453" t="s">
        <v>91</v>
      </c>
      <c r="E17" s="679" t="s">
        <v>129</v>
      </c>
      <c r="F17" s="676">
        <v>2</v>
      </c>
      <c r="G17" s="686">
        <f t="shared" si="0"/>
        <v>4.7619047619047619</v>
      </c>
      <c r="H17" s="93"/>
      <c r="I17" s="93"/>
      <c r="J17" s="96"/>
    </row>
    <row r="18" spans="1:10" ht="114" customHeight="1">
      <c r="A18" s="805">
        <v>4</v>
      </c>
      <c r="B18" s="776" t="s">
        <v>753</v>
      </c>
      <c r="C18" s="1151" t="s">
        <v>756</v>
      </c>
      <c r="D18" s="778" t="s">
        <v>167</v>
      </c>
      <c r="E18" s="1209" t="s">
        <v>1739</v>
      </c>
      <c r="F18" s="801">
        <v>5</v>
      </c>
      <c r="G18" s="807">
        <f t="shared" si="0"/>
        <v>11.904761904761903</v>
      </c>
      <c r="H18" s="93"/>
      <c r="I18" s="93"/>
      <c r="J18" s="96"/>
    </row>
    <row r="19" spans="1:10" ht="71.25" customHeight="1">
      <c r="A19" s="679">
        <v>5</v>
      </c>
      <c r="B19" s="707" t="s">
        <v>922</v>
      </c>
      <c r="C19" s="528" t="s">
        <v>86</v>
      </c>
      <c r="D19" s="707" t="s">
        <v>233</v>
      </c>
      <c r="E19" s="706" t="s">
        <v>156</v>
      </c>
      <c r="F19" s="709">
        <v>3</v>
      </c>
      <c r="G19" s="710">
        <f t="shared" si="0"/>
        <v>7.1428571428571423</v>
      </c>
      <c r="H19" s="93"/>
      <c r="I19" s="97"/>
      <c r="J19" s="96"/>
    </row>
    <row r="20" spans="1:10" ht="125.25" customHeight="1">
      <c r="A20" s="707">
        <v>6</v>
      </c>
      <c r="B20" s="711" t="s">
        <v>1187</v>
      </c>
      <c r="C20" s="139" t="s">
        <v>235</v>
      </c>
      <c r="D20" s="712">
        <v>0.63700000000000001</v>
      </c>
      <c r="E20" s="139" t="s">
        <v>335</v>
      </c>
      <c r="F20" s="709">
        <v>5</v>
      </c>
      <c r="G20" s="710">
        <f t="shared" si="0"/>
        <v>11.904761904761903</v>
      </c>
      <c r="H20" s="93"/>
      <c r="I20" s="97"/>
      <c r="J20" s="96"/>
    </row>
    <row r="21" spans="1:10" ht="58.5" customHeight="1">
      <c r="A21" s="707">
        <v>7</v>
      </c>
      <c r="B21" s="687" t="s">
        <v>923</v>
      </c>
      <c r="C21" s="680" t="s">
        <v>37</v>
      </c>
      <c r="D21" s="209">
        <v>2.2999999999999998</v>
      </c>
      <c r="E21" s="684" t="s">
        <v>1190</v>
      </c>
      <c r="F21" s="676">
        <v>2</v>
      </c>
      <c r="G21" s="686">
        <f t="shared" si="0"/>
        <v>4.7619047619047619</v>
      </c>
      <c r="H21" s="93"/>
      <c r="I21" s="97"/>
      <c r="J21" s="96"/>
    </row>
    <row r="22" spans="1:10" ht="218.25" customHeight="1">
      <c r="A22" s="671">
        <v>8</v>
      </c>
      <c r="B22" s="805" t="s">
        <v>766</v>
      </c>
      <c r="C22" s="803" t="s">
        <v>908</v>
      </c>
      <c r="D22" s="780"/>
      <c r="E22" s="803" t="s">
        <v>1313</v>
      </c>
      <c r="F22" s="801">
        <v>3</v>
      </c>
      <c r="G22" s="807">
        <f t="shared" si="0"/>
        <v>7.1428571428571423</v>
      </c>
      <c r="H22" s="805"/>
      <c r="I22" s="97"/>
      <c r="J22" s="96"/>
    </row>
    <row r="23" spans="1:10" ht="162" customHeight="1">
      <c r="A23" s="671">
        <v>9</v>
      </c>
      <c r="B23" s="685" t="s">
        <v>465</v>
      </c>
      <c r="C23" s="680" t="s">
        <v>464</v>
      </c>
      <c r="D23" s="179" t="s">
        <v>104</v>
      </c>
      <c r="E23" s="191" t="s">
        <v>467</v>
      </c>
      <c r="F23" s="676">
        <v>2</v>
      </c>
      <c r="G23" s="686">
        <f t="shared" si="0"/>
        <v>4.7619047619047619</v>
      </c>
      <c r="H23" s="93"/>
      <c r="I23" s="97"/>
      <c r="J23" s="96"/>
    </row>
    <row r="24" spans="1:10" ht="71.25" customHeight="1">
      <c r="A24" s="671">
        <v>10</v>
      </c>
      <c r="B24" s="2256" t="s">
        <v>30</v>
      </c>
      <c r="C24" s="680" t="s">
        <v>76</v>
      </c>
      <c r="D24" s="706" t="s">
        <v>795</v>
      </c>
      <c r="E24" s="2344" t="s">
        <v>1742</v>
      </c>
      <c r="F24" s="2252">
        <v>5</v>
      </c>
      <c r="G24" s="2381">
        <f t="shared" si="0"/>
        <v>11.904761904761903</v>
      </c>
      <c r="H24" s="2252"/>
      <c r="I24" s="2252"/>
      <c r="J24" s="2248"/>
    </row>
    <row r="25" spans="1:10" ht="157.5" customHeight="1">
      <c r="A25" s="671">
        <v>11</v>
      </c>
      <c r="B25" s="2257"/>
      <c r="C25" s="680" t="s">
        <v>140</v>
      </c>
      <c r="D25" s="707" t="s">
        <v>737</v>
      </c>
      <c r="E25" s="2345"/>
      <c r="F25" s="2253"/>
      <c r="G25" s="2383"/>
      <c r="H25" s="2253"/>
      <c r="I25" s="2253"/>
      <c r="J25" s="2250"/>
    </row>
    <row r="26" spans="1:10" ht="116.25" customHeight="1">
      <c r="A26" s="671">
        <v>12</v>
      </c>
      <c r="B26" s="2258"/>
      <c r="C26" s="688" t="s">
        <v>1189</v>
      </c>
      <c r="D26" s="447" t="s">
        <v>104</v>
      </c>
      <c r="E26" s="684" t="s">
        <v>1188</v>
      </c>
      <c r="F26" s="676">
        <v>5</v>
      </c>
      <c r="G26" s="686">
        <f>(F26/$F$27)*100</f>
        <v>11.904761904761903</v>
      </c>
      <c r="H26" s="674"/>
      <c r="I26" s="164"/>
      <c r="J26" s="675"/>
    </row>
    <row r="27" spans="1:10" s="107" customFormat="1" ht="42" customHeight="1">
      <c r="A27" s="2328" t="s">
        <v>45</v>
      </c>
      <c r="B27" s="2267"/>
      <c r="C27" s="2267"/>
      <c r="D27" s="2267"/>
      <c r="E27" s="2267"/>
      <c r="F27" s="343">
        <f>SUM(F14:F26)</f>
        <v>42</v>
      </c>
      <c r="G27" s="378"/>
      <c r="H27" s="101"/>
      <c r="I27" s="101"/>
      <c r="J27" s="351"/>
    </row>
    <row r="28" spans="1:10" s="107" customFormat="1" ht="48" customHeight="1">
      <c r="A28" s="2266" t="s">
        <v>44</v>
      </c>
      <c r="B28" s="2267"/>
      <c r="C28" s="2267"/>
      <c r="D28" s="2267"/>
      <c r="E28" s="2267"/>
      <c r="F28" s="343"/>
      <c r="G28" s="343">
        <v>100</v>
      </c>
      <c r="H28" s="352"/>
      <c r="I28" s="353"/>
      <c r="J28" s="354"/>
    </row>
    <row r="29" spans="1:10" s="117" customFormat="1" ht="84" customHeight="1" thickBot="1">
      <c r="A29" s="2410" t="s">
        <v>1741</v>
      </c>
      <c r="B29" s="2411"/>
      <c r="C29" s="2411"/>
      <c r="D29" s="2411"/>
      <c r="E29" s="2411"/>
      <c r="F29" s="2411"/>
      <c r="G29" s="2411"/>
      <c r="H29" s="2411"/>
      <c r="I29" s="2411"/>
      <c r="J29" s="2412"/>
    </row>
    <row r="30" spans="1:10" s="117" customFormat="1" ht="39" customHeight="1" thickBot="1">
      <c r="A30" s="2196" t="s">
        <v>28</v>
      </c>
      <c r="B30" s="2197"/>
      <c r="C30" s="2197"/>
      <c r="D30" s="2197"/>
      <c r="E30" s="2197"/>
      <c r="F30" s="2197"/>
      <c r="G30" s="2197"/>
      <c r="H30" s="2197"/>
      <c r="I30" s="2197"/>
      <c r="J30" s="2198"/>
    </row>
    <row r="31" spans="1:10" s="117" customFormat="1" ht="59.25" customHeight="1" thickBot="1">
      <c r="A31" s="2844" t="s">
        <v>23</v>
      </c>
      <c r="B31" s="2845"/>
      <c r="C31" s="2846"/>
      <c r="D31" s="677"/>
      <c r="E31" s="2844" t="s">
        <v>24</v>
      </c>
      <c r="F31" s="2845"/>
      <c r="G31" s="2845"/>
      <c r="H31" s="2845"/>
      <c r="I31" s="2845"/>
      <c r="J31" s="2846"/>
    </row>
    <row r="32" spans="1:10" s="117" customFormat="1" ht="42.75" customHeight="1">
      <c r="A32" s="2505" t="s">
        <v>1666</v>
      </c>
      <c r="B32" s="2171"/>
      <c r="C32" s="2171"/>
      <c r="D32" s="2171"/>
      <c r="E32" s="2171"/>
      <c r="F32" s="2171"/>
      <c r="G32" s="2171"/>
      <c r="H32" s="2171"/>
      <c r="I32" s="2171"/>
      <c r="J32" s="2172"/>
    </row>
    <row r="33" spans="1:12" s="117" customFormat="1" ht="38.25" customHeight="1">
      <c r="A33" s="2179" t="s">
        <v>900</v>
      </c>
      <c r="B33" s="2180"/>
      <c r="C33" s="2180"/>
      <c r="D33" s="2180"/>
      <c r="E33" s="2180"/>
      <c r="F33" s="2180"/>
      <c r="G33" s="2180"/>
      <c r="H33" s="2180"/>
      <c r="I33" s="2180"/>
      <c r="J33" s="2181"/>
      <c r="K33" s="451"/>
      <c r="L33" s="451"/>
    </row>
    <row r="34" spans="1:12" s="117" customFormat="1" ht="44.25" customHeight="1">
      <c r="A34" s="2179" t="s">
        <v>901</v>
      </c>
      <c r="B34" s="2180"/>
      <c r="C34" s="2180"/>
      <c r="D34" s="2180"/>
      <c r="E34" s="2180"/>
      <c r="F34" s="2180"/>
      <c r="G34" s="2180"/>
      <c r="H34" s="2180"/>
      <c r="I34" s="2180"/>
      <c r="J34" s="2181"/>
      <c r="K34" s="451"/>
      <c r="L34" s="451"/>
    </row>
    <row r="35" spans="1:12" s="117" customFormat="1" ht="30.75" customHeight="1" thickBot="1">
      <c r="A35" s="2182" t="s">
        <v>902</v>
      </c>
      <c r="B35" s="2183"/>
      <c r="C35" s="2183"/>
      <c r="D35" s="2183"/>
      <c r="E35" s="2183"/>
      <c r="F35" s="2183"/>
      <c r="G35" s="2183"/>
      <c r="H35" s="2183"/>
      <c r="I35" s="2183"/>
      <c r="J35" s="2184"/>
    </row>
  </sheetData>
  <mergeCells count="35">
    <mergeCell ref="A32:J32"/>
    <mergeCell ref="A33:J33"/>
    <mergeCell ref="A34:J34"/>
    <mergeCell ref="A35:J35"/>
    <mergeCell ref="J24:J25"/>
    <mergeCell ref="A27:E27"/>
    <mergeCell ref="A28:E28"/>
    <mergeCell ref="A29:J29"/>
    <mergeCell ref="A30:J30"/>
    <mergeCell ref="A31:C31"/>
    <mergeCell ref="E31:J31"/>
    <mergeCell ref="F8:I8"/>
    <mergeCell ref="A11:J11"/>
    <mergeCell ref="A13:J13"/>
    <mergeCell ref="F14:J14"/>
    <mergeCell ref="B24:B26"/>
    <mergeCell ref="E24:E25"/>
    <mergeCell ref="F24:F25"/>
    <mergeCell ref="G24:G25"/>
    <mergeCell ref="H24:H25"/>
    <mergeCell ref="I24:I25"/>
    <mergeCell ref="C7:D7"/>
    <mergeCell ref="F7:G7"/>
    <mergeCell ref="A1:J1"/>
    <mergeCell ref="C2:F2"/>
    <mergeCell ref="G2:H2"/>
    <mergeCell ref="I2:J2"/>
    <mergeCell ref="A3:B3"/>
    <mergeCell ref="C3:D3"/>
    <mergeCell ref="F3:G3"/>
    <mergeCell ref="C4:D4"/>
    <mergeCell ref="F4:G4"/>
    <mergeCell ref="F5:I5"/>
    <mergeCell ref="C6:D6"/>
    <mergeCell ref="F6:G6"/>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3" manualBreakCount="3">
    <brk id="14" max="9" man="1"/>
    <brk id="18" max="9" man="1"/>
    <brk id="23" max="9" man="1"/>
  </rowBreaks>
  <drawing r:id="rId2"/>
</worksheet>
</file>

<file path=xl/worksheets/sheet76.xml><?xml version="1.0" encoding="utf-8"?>
<worksheet xmlns="http://schemas.openxmlformats.org/spreadsheetml/2006/main" xmlns:r="http://schemas.openxmlformats.org/officeDocument/2006/relationships">
  <sheetPr>
    <tabColor rgb="FFFF0000"/>
  </sheetPr>
  <dimension ref="A1:J50"/>
  <sheetViews>
    <sheetView view="pageBreakPreview" topLeftCell="A56" zoomScale="55" zoomScaleNormal="42" zoomScaleSheetLayoutView="55" workbookViewId="0">
      <selection activeCell="A67" sqref="A67"/>
    </sheetView>
  </sheetViews>
  <sheetFormatPr defaultRowHeight="15.75"/>
  <cols>
    <col min="1" max="1" width="28.28515625" style="1520" customWidth="1"/>
    <col min="2" max="2" width="39.5703125" style="1520" customWidth="1"/>
    <col min="3" max="3" width="39.7109375" style="1520" customWidth="1"/>
    <col min="4" max="4" width="19.7109375" style="1520" customWidth="1"/>
    <col min="5" max="5" width="53.42578125" style="1520" customWidth="1"/>
    <col min="6" max="6" width="16.140625" style="1520" customWidth="1"/>
    <col min="7" max="7" width="23.28515625" style="1520" customWidth="1"/>
    <col min="8" max="8" width="19.140625" style="1520" customWidth="1"/>
    <col min="9" max="9" width="17.7109375" style="1520" customWidth="1"/>
    <col min="10" max="10" width="19.42578125" style="1520" customWidth="1"/>
    <col min="11" max="256" width="9.140625" style="1520"/>
    <col min="257" max="257" width="28.28515625" style="1520" customWidth="1"/>
    <col min="258" max="258" width="39.5703125" style="1520" customWidth="1"/>
    <col min="259" max="259" width="39.7109375" style="1520" customWidth="1"/>
    <col min="260" max="260" width="19.7109375" style="1520" customWidth="1"/>
    <col min="261" max="261" width="53.42578125" style="1520" customWidth="1"/>
    <col min="262" max="262" width="16.140625" style="1520" customWidth="1"/>
    <col min="263" max="263" width="23.28515625" style="1520" customWidth="1"/>
    <col min="264" max="264" width="19.140625" style="1520" customWidth="1"/>
    <col min="265" max="265" width="17.7109375" style="1520" customWidth="1"/>
    <col min="266" max="266" width="19.42578125" style="1520" customWidth="1"/>
    <col min="267" max="512" width="9.140625" style="1520"/>
    <col min="513" max="513" width="28.28515625" style="1520" customWidth="1"/>
    <col min="514" max="514" width="39.5703125" style="1520" customWidth="1"/>
    <col min="515" max="515" width="39.7109375" style="1520" customWidth="1"/>
    <col min="516" max="516" width="19.7109375" style="1520" customWidth="1"/>
    <col min="517" max="517" width="53.42578125" style="1520" customWidth="1"/>
    <col min="518" max="518" width="16.140625" style="1520" customWidth="1"/>
    <col min="519" max="519" width="23.28515625" style="1520" customWidth="1"/>
    <col min="520" max="520" width="19.140625" style="1520" customWidth="1"/>
    <col min="521" max="521" width="17.7109375" style="1520" customWidth="1"/>
    <col min="522" max="522" width="19.42578125" style="1520" customWidth="1"/>
    <col min="523" max="768" width="9.140625" style="1520"/>
    <col min="769" max="769" width="28.28515625" style="1520" customWidth="1"/>
    <col min="770" max="770" width="39.5703125" style="1520" customWidth="1"/>
    <col min="771" max="771" width="39.7109375" style="1520" customWidth="1"/>
    <col min="772" max="772" width="19.7109375" style="1520" customWidth="1"/>
    <col min="773" max="773" width="53.42578125" style="1520" customWidth="1"/>
    <col min="774" max="774" width="16.140625" style="1520" customWidth="1"/>
    <col min="775" max="775" width="23.28515625" style="1520" customWidth="1"/>
    <col min="776" max="776" width="19.140625" style="1520" customWidth="1"/>
    <col min="777" max="777" width="17.7109375" style="1520" customWidth="1"/>
    <col min="778" max="778" width="19.42578125" style="1520" customWidth="1"/>
    <col min="779" max="1024" width="9.140625" style="1520"/>
    <col min="1025" max="1025" width="28.28515625" style="1520" customWidth="1"/>
    <col min="1026" max="1026" width="39.5703125" style="1520" customWidth="1"/>
    <col min="1027" max="1027" width="39.7109375" style="1520" customWidth="1"/>
    <col min="1028" max="1028" width="19.7109375" style="1520" customWidth="1"/>
    <col min="1029" max="1029" width="53.42578125" style="1520" customWidth="1"/>
    <col min="1030" max="1030" width="16.140625" style="1520" customWidth="1"/>
    <col min="1031" max="1031" width="23.28515625" style="1520" customWidth="1"/>
    <col min="1032" max="1032" width="19.140625" style="1520" customWidth="1"/>
    <col min="1033" max="1033" width="17.7109375" style="1520" customWidth="1"/>
    <col min="1034" max="1034" width="19.42578125" style="1520" customWidth="1"/>
    <col min="1035" max="1280" width="9.140625" style="1520"/>
    <col min="1281" max="1281" width="28.28515625" style="1520" customWidth="1"/>
    <col min="1282" max="1282" width="39.5703125" style="1520" customWidth="1"/>
    <col min="1283" max="1283" width="39.7109375" style="1520" customWidth="1"/>
    <col min="1284" max="1284" width="19.7109375" style="1520" customWidth="1"/>
    <col min="1285" max="1285" width="53.42578125" style="1520" customWidth="1"/>
    <col min="1286" max="1286" width="16.140625" style="1520" customWidth="1"/>
    <col min="1287" max="1287" width="23.28515625" style="1520" customWidth="1"/>
    <col min="1288" max="1288" width="19.140625" style="1520" customWidth="1"/>
    <col min="1289" max="1289" width="17.7109375" style="1520" customWidth="1"/>
    <col min="1290" max="1290" width="19.42578125" style="1520" customWidth="1"/>
    <col min="1291" max="1536" width="9.140625" style="1520"/>
    <col min="1537" max="1537" width="28.28515625" style="1520" customWidth="1"/>
    <col min="1538" max="1538" width="39.5703125" style="1520" customWidth="1"/>
    <col min="1539" max="1539" width="39.7109375" style="1520" customWidth="1"/>
    <col min="1540" max="1540" width="19.7109375" style="1520" customWidth="1"/>
    <col min="1541" max="1541" width="53.42578125" style="1520" customWidth="1"/>
    <col min="1542" max="1542" width="16.140625" style="1520" customWidth="1"/>
    <col min="1543" max="1543" width="23.28515625" style="1520" customWidth="1"/>
    <col min="1544" max="1544" width="19.140625" style="1520" customWidth="1"/>
    <col min="1545" max="1545" width="17.7109375" style="1520" customWidth="1"/>
    <col min="1546" max="1546" width="19.42578125" style="1520" customWidth="1"/>
    <col min="1547" max="1792" width="9.140625" style="1520"/>
    <col min="1793" max="1793" width="28.28515625" style="1520" customWidth="1"/>
    <col min="1794" max="1794" width="39.5703125" style="1520" customWidth="1"/>
    <col min="1795" max="1795" width="39.7109375" style="1520" customWidth="1"/>
    <col min="1796" max="1796" width="19.7109375" style="1520" customWidth="1"/>
    <col min="1797" max="1797" width="53.42578125" style="1520" customWidth="1"/>
    <col min="1798" max="1798" width="16.140625" style="1520" customWidth="1"/>
    <col min="1799" max="1799" width="23.28515625" style="1520" customWidth="1"/>
    <col min="1800" max="1800" width="19.140625" style="1520" customWidth="1"/>
    <col min="1801" max="1801" width="17.7109375" style="1520" customWidth="1"/>
    <col min="1802" max="1802" width="19.42578125" style="1520" customWidth="1"/>
    <col min="1803" max="2048" width="9.140625" style="1520"/>
    <col min="2049" max="2049" width="28.28515625" style="1520" customWidth="1"/>
    <col min="2050" max="2050" width="39.5703125" style="1520" customWidth="1"/>
    <col min="2051" max="2051" width="39.7109375" style="1520" customWidth="1"/>
    <col min="2052" max="2052" width="19.7109375" style="1520" customWidth="1"/>
    <col min="2053" max="2053" width="53.42578125" style="1520" customWidth="1"/>
    <col min="2054" max="2054" width="16.140625" style="1520" customWidth="1"/>
    <col min="2055" max="2055" width="23.28515625" style="1520" customWidth="1"/>
    <col min="2056" max="2056" width="19.140625" style="1520" customWidth="1"/>
    <col min="2057" max="2057" width="17.7109375" style="1520" customWidth="1"/>
    <col min="2058" max="2058" width="19.42578125" style="1520" customWidth="1"/>
    <col min="2059" max="2304" width="9.140625" style="1520"/>
    <col min="2305" max="2305" width="28.28515625" style="1520" customWidth="1"/>
    <col min="2306" max="2306" width="39.5703125" style="1520" customWidth="1"/>
    <col min="2307" max="2307" width="39.7109375" style="1520" customWidth="1"/>
    <col min="2308" max="2308" width="19.7109375" style="1520" customWidth="1"/>
    <col min="2309" max="2309" width="53.42578125" style="1520" customWidth="1"/>
    <col min="2310" max="2310" width="16.140625" style="1520" customWidth="1"/>
    <col min="2311" max="2311" width="23.28515625" style="1520" customWidth="1"/>
    <col min="2312" max="2312" width="19.140625" style="1520" customWidth="1"/>
    <col min="2313" max="2313" width="17.7109375" style="1520" customWidth="1"/>
    <col min="2314" max="2314" width="19.42578125" style="1520" customWidth="1"/>
    <col min="2315" max="2560" width="9.140625" style="1520"/>
    <col min="2561" max="2561" width="28.28515625" style="1520" customWidth="1"/>
    <col min="2562" max="2562" width="39.5703125" style="1520" customWidth="1"/>
    <col min="2563" max="2563" width="39.7109375" style="1520" customWidth="1"/>
    <col min="2564" max="2564" width="19.7109375" style="1520" customWidth="1"/>
    <col min="2565" max="2565" width="53.42578125" style="1520" customWidth="1"/>
    <col min="2566" max="2566" width="16.140625" style="1520" customWidth="1"/>
    <col min="2567" max="2567" width="23.28515625" style="1520" customWidth="1"/>
    <col min="2568" max="2568" width="19.140625" style="1520" customWidth="1"/>
    <col min="2569" max="2569" width="17.7109375" style="1520" customWidth="1"/>
    <col min="2570" max="2570" width="19.42578125" style="1520" customWidth="1"/>
    <col min="2571" max="2816" width="9.140625" style="1520"/>
    <col min="2817" max="2817" width="28.28515625" style="1520" customWidth="1"/>
    <col min="2818" max="2818" width="39.5703125" style="1520" customWidth="1"/>
    <col min="2819" max="2819" width="39.7109375" style="1520" customWidth="1"/>
    <col min="2820" max="2820" width="19.7109375" style="1520" customWidth="1"/>
    <col min="2821" max="2821" width="53.42578125" style="1520" customWidth="1"/>
    <col min="2822" max="2822" width="16.140625" style="1520" customWidth="1"/>
    <col min="2823" max="2823" width="23.28515625" style="1520" customWidth="1"/>
    <col min="2824" max="2824" width="19.140625" style="1520" customWidth="1"/>
    <col min="2825" max="2825" width="17.7109375" style="1520" customWidth="1"/>
    <col min="2826" max="2826" width="19.42578125" style="1520" customWidth="1"/>
    <col min="2827" max="3072" width="9.140625" style="1520"/>
    <col min="3073" max="3073" width="28.28515625" style="1520" customWidth="1"/>
    <col min="3074" max="3074" width="39.5703125" style="1520" customWidth="1"/>
    <col min="3075" max="3075" width="39.7109375" style="1520" customWidth="1"/>
    <col min="3076" max="3076" width="19.7109375" style="1520" customWidth="1"/>
    <col min="3077" max="3077" width="53.42578125" style="1520" customWidth="1"/>
    <col min="3078" max="3078" width="16.140625" style="1520" customWidth="1"/>
    <col min="3079" max="3079" width="23.28515625" style="1520" customWidth="1"/>
    <col min="3080" max="3080" width="19.140625" style="1520" customWidth="1"/>
    <col min="3081" max="3081" width="17.7109375" style="1520" customWidth="1"/>
    <col min="3082" max="3082" width="19.42578125" style="1520" customWidth="1"/>
    <col min="3083" max="3328" width="9.140625" style="1520"/>
    <col min="3329" max="3329" width="28.28515625" style="1520" customWidth="1"/>
    <col min="3330" max="3330" width="39.5703125" style="1520" customWidth="1"/>
    <col min="3331" max="3331" width="39.7109375" style="1520" customWidth="1"/>
    <col min="3332" max="3332" width="19.7109375" style="1520" customWidth="1"/>
    <col min="3333" max="3333" width="53.42578125" style="1520" customWidth="1"/>
    <col min="3334" max="3334" width="16.140625" style="1520" customWidth="1"/>
    <col min="3335" max="3335" width="23.28515625" style="1520" customWidth="1"/>
    <col min="3336" max="3336" width="19.140625" style="1520" customWidth="1"/>
    <col min="3337" max="3337" width="17.7109375" style="1520" customWidth="1"/>
    <col min="3338" max="3338" width="19.42578125" style="1520" customWidth="1"/>
    <col min="3339" max="3584" width="9.140625" style="1520"/>
    <col min="3585" max="3585" width="28.28515625" style="1520" customWidth="1"/>
    <col min="3586" max="3586" width="39.5703125" style="1520" customWidth="1"/>
    <col min="3587" max="3587" width="39.7109375" style="1520" customWidth="1"/>
    <col min="3588" max="3588" width="19.7109375" style="1520" customWidth="1"/>
    <col min="3589" max="3589" width="53.42578125" style="1520" customWidth="1"/>
    <col min="3590" max="3590" width="16.140625" style="1520" customWidth="1"/>
    <col min="3591" max="3591" width="23.28515625" style="1520" customWidth="1"/>
    <col min="3592" max="3592" width="19.140625" style="1520" customWidth="1"/>
    <col min="3593" max="3593" width="17.7109375" style="1520" customWidth="1"/>
    <col min="3594" max="3594" width="19.42578125" style="1520" customWidth="1"/>
    <col min="3595" max="3840" width="9.140625" style="1520"/>
    <col min="3841" max="3841" width="28.28515625" style="1520" customWidth="1"/>
    <col min="3842" max="3842" width="39.5703125" style="1520" customWidth="1"/>
    <col min="3843" max="3843" width="39.7109375" style="1520" customWidth="1"/>
    <col min="3844" max="3844" width="19.7109375" style="1520" customWidth="1"/>
    <col min="3845" max="3845" width="53.42578125" style="1520" customWidth="1"/>
    <col min="3846" max="3846" width="16.140625" style="1520" customWidth="1"/>
    <col min="3847" max="3847" width="23.28515625" style="1520" customWidth="1"/>
    <col min="3848" max="3848" width="19.140625" style="1520" customWidth="1"/>
    <col min="3849" max="3849" width="17.7109375" style="1520" customWidth="1"/>
    <col min="3850" max="3850" width="19.42578125" style="1520" customWidth="1"/>
    <col min="3851" max="4096" width="9.140625" style="1520"/>
    <col min="4097" max="4097" width="28.28515625" style="1520" customWidth="1"/>
    <col min="4098" max="4098" width="39.5703125" style="1520" customWidth="1"/>
    <col min="4099" max="4099" width="39.7109375" style="1520" customWidth="1"/>
    <col min="4100" max="4100" width="19.7109375" style="1520" customWidth="1"/>
    <col min="4101" max="4101" width="53.42578125" style="1520" customWidth="1"/>
    <col min="4102" max="4102" width="16.140625" style="1520" customWidth="1"/>
    <col min="4103" max="4103" width="23.28515625" style="1520" customWidth="1"/>
    <col min="4104" max="4104" width="19.140625" style="1520" customWidth="1"/>
    <col min="4105" max="4105" width="17.7109375" style="1520" customWidth="1"/>
    <col min="4106" max="4106" width="19.42578125" style="1520" customWidth="1"/>
    <col min="4107" max="4352" width="9.140625" style="1520"/>
    <col min="4353" max="4353" width="28.28515625" style="1520" customWidth="1"/>
    <col min="4354" max="4354" width="39.5703125" style="1520" customWidth="1"/>
    <col min="4355" max="4355" width="39.7109375" style="1520" customWidth="1"/>
    <col min="4356" max="4356" width="19.7109375" style="1520" customWidth="1"/>
    <col min="4357" max="4357" width="53.42578125" style="1520" customWidth="1"/>
    <col min="4358" max="4358" width="16.140625" style="1520" customWidth="1"/>
    <col min="4359" max="4359" width="23.28515625" style="1520" customWidth="1"/>
    <col min="4360" max="4360" width="19.140625" style="1520" customWidth="1"/>
    <col min="4361" max="4361" width="17.7109375" style="1520" customWidth="1"/>
    <col min="4362" max="4362" width="19.42578125" style="1520" customWidth="1"/>
    <col min="4363" max="4608" width="9.140625" style="1520"/>
    <col min="4609" max="4609" width="28.28515625" style="1520" customWidth="1"/>
    <col min="4610" max="4610" width="39.5703125" style="1520" customWidth="1"/>
    <col min="4611" max="4611" width="39.7109375" style="1520" customWidth="1"/>
    <col min="4612" max="4612" width="19.7109375" style="1520" customWidth="1"/>
    <col min="4613" max="4613" width="53.42578125" style="1520" customWidth="1"/>
    <col min="4614" max="4614" width="16.140625" style="1520" customWidth="1"/>
    <col min="4615" max="4615" width="23.28515625" style="1520" customWidth="1"/>
    <col min="4616" max="4616" width="19.140625" style="1520" customWidth="1"/>
    <col min="4617" max="4617" width="17.7109375" style="1520" customWidth="1"/>
    <col min="4618" max="4618" width="19.42578125" style="1520" customWidth="1"/>
    <col min="4619" max="4864" width="9.140625" style="1520"/>
    <col min="4865" max="4865" width="28.28515625" style="1520" customWidth="1"/>
    <col min="4866" max="4866" width="39.5703125" style="1520" customWidth="1"/>
    <col min="4867" max="4867" width="39.7109375" style="1520" customWidth="1"/>
    <col min="4868" max="4868" width="19.7109375" style="1520" customWidth="1"/>
    <col min="4869" max="4869" width="53.42578125" style="1520" customWidth="1"/>
    <col min="4870" max="4870" width="16.140625" style="1520" customWidth="1"/>
    <col min="4871" max="4871" width="23.28515625" style="1520" customWidth="1"/>
    <col min="4872" max="4872" width="19.140625" style="1520" customWidth="1"/>
    <col min="4873" max="4873" width="17.7109375" style="1520" customWidth="1"/>
    <col min="4874" max="4874" width="19.42578125" style="1520" customWidth="1"/>
    <col min="4875" max="5120" width="9.140625" style="1520"/>
    <col min="5121" max="5121" width="28.28515625" style="1520" customWidth="1"/>
    <col min="5122" max="5122" width="39.5703125" style="1520" customWidth="1"/>
    <col min="5123" max="5123" width="39.7109375" style="1520" customWidth="1"/>
    <col min="5124" max="5124" width="19.7109375" style="1520" customWidth="1"/>
    <col min="5125" max="5125" width="53.42578125" style="1520" customWidth="1"/>
    <col min="5126" max="5126" width="16.140625" style="1520" customWidth="1"/>
    <col min="5127" max="5127" width="23.28515625" style="1520" customWidth="1"/>
    <col min="5128" max="5128" width="19.140625" style="1520" customWidth="1"/>
    <col min="5129" max="5129" width="17.7109375" style="1520" customWidth="1"/>
    <col min="5130" max="5130" width="19.42578125" style="1520" customWidth="1"/>
    <col min="5131" max="5376" width="9.140625" style="1520"/>
    <col min="5377" max="5377" width="28.28515625" style="1520" customWidth="1"/>
    <col min="5378" max="5378" width="39.5703125" style="1520" customWidth="1"/>
    <col min="5379" max="5379" width="39.7109375" style="1520" customWidth="1"/>
    <col min="5380" max="5380" width="19.7109375" style="1520" customWidth="1"/>
    <col min="5381" max="5381" width="53.42578125" style="1520" customWidth="1"/>
    <col min="5382" max="5382" width="16.140625" style="1520" customWidth="1"/>
    <col min="5383" max="5383" width="23.28515625" style="1520" customWidth="1"/>
    <col min="5384" max="5384" width="19.140625" style="1520" customWidth="1"/>
    <col min="5385" max="5385" width="17.7109375" style="1520" customWidth="1"/>
    <col min="5386" max="5386" width="19.42578125" style="1520" customWidth="1"/>
    <col min="5387" max="5632" width="9.140625" style="1520"/>
    <col min="5633" max="5633" width="28.28515625" style="1520" customWidth="1"/>
    <col min="5634" max="5634" width="39.5703125" style="1520" customWidth="1"/>
    <col min="5635" max="5635" width="39.7109375" style="1520" customWidth="1"/>
    <col min="5636" max="5636" width="19.7109375" style="1520" customWidth="1"/>
    <col min="5637" max="5637" width="53.42578125" style="1520" customWidth="1"/>
    <col min="5638" max="5638" width="16.140625" style="1520" customWidth="1"/>
    <col min="5639" max="5639" width="23.28515625" style="1520" customWidth="1"/>
    <col min="5640" max="5640" width="19.140625" style="1520" customWidth="1"/>
    <col min="5641" max="5641" width="17.7109375" style="1520" customWidth="1"/>
    <col min="5642" max="5642" width="19.42578125" style="1520" customWidth="1"/>
    <col min="5643" max="5888" width="9.140625" style="1520"/>
    <col min="5889" max="5889" width="28.28515625" style="1520" customWidth="1"/>
    <col min="5890" max="5890" width="39.5703125" style="1520" customWidth="1"/>
    <col min="5891" max="5891" width="39.7109375" style="1520" customWidth="1"/>
    <col min="5892" max="5892" width="19.7109375" style="1520" customWidth="1"/>
    <col min="5893" max="5893" width="53.42578125" style="1520" customWidth="1"/>
    <col min="5894" max="5894" width="16.140625" style="1520" customWidth="1"/>
    <col min="5895" max="5895" width="23.28515625" style="1520" customWidth="1"/>
    <col min="5896" max="5896" width="19.140625" style="1520" customWidth="1"/>
    <col min="5897" max="5897" width="17.7109375" style="1520" customWidth="1"/>
    <col min="5898" max="5898" width="19.42578125" style="1520" customWidth="1"/>
    <col min="5899" max="6144" width="9.140625" style="1520"/>
    <col min="6145" max="6145" width="28.28515625" style="1520" customWidth="1"/>
    <col min="6146" max="6146" width="39.5703125" style="1520" customWidth="1"/>
    <col min="6147" max="6147" width="39.7109375" style="1520" customWidth="1"/>
    <col min="6148" max="6148" width="19.7109375" style="1520" customWidth="1"/>
    <col min="6149" max="6149" width="53.42578125" style="1520" customWidth="1"/>
    <col min="6150" max="6150" width="16.140625" style="1520" customWidth="1"/>
    <col min="6151" max="6151" width="23.28515625" style="1520" customWidth="1"/>
    <col min="6152" max="6152" width="19.140625" style="1520" customWidth="1"/>
    <col min="6153" max="6153" width="17.7109375" style="1520" customWidth="1"/>
    <col min="6154" max="6154" width="19.42578125" style="1520" customWidth="1"/>
    <col min="6155" max="6400" width="9.140625" style="1520"/>
    <col min="6401" max="6401" width="28.28515625" style="1520" customWidth="1"/>
    <col min="6402" max="6402" width="39.5703125" style="1520" customWidth="1"/>
    <col min="6403" max="6403" width="39.7109375" style="1520" customWidth="1"/>
    <col min="6404" max="6404" width="19.7109375" style="1520" customWidth="1"/>
    <col min="6405" max="6405" width="53.42578125" style="1520" customWidth="1"/>
    <col min="6406" max="6406" width="16.140625" style="1520" customWidth="1"/>
    <col min="6407" max="6407" width="23.28515625" style="1520" customWidth="1"/>
    <col min="6408" max="6408" width="19.140625" style="1520" customWidth="1"/>
    <col min="6409" max="6409" width="17.7109375" style="1520" customWidth="1"/>
    <col min="6410" max="6410" width="19.42578125" style="1520" customWidth="1"/>
    <col min="6411" max="6656" width="9.140625" style="1520"/>
    <col min="6657" max="6657" width="28.28515625" style="1520" customWidth="1"/>
    <col min="6658" max="6658" width="39.5703125" style="1520" customWidth="1"/>
    <col min="6659" max="6659" width="39.7109375" style="1520" customWidth="1"/>
    <col min="6660" max="6660" width="19.7109375" style="1520" customWidth="1"/>
    <col min="6661" max="6661" width="53.42578125" style="1520" customWidth="1"/>
    <col min="6662" max="6662" width="16.140625" style="1520" customWidth="1"/>
    <col min="6663" max="6663" width="23.28515625" style="1520" customWidth="1"/>
    <col min="6664" max="6664" width="19.140625" style="1520" customWidth="1"/>
    <col min="6665" max="6665" width="17.7109375" style="1520" customWidth="1"/>
    <col min="6666" max="6666" width="19.42578125" style="1520" customWidth="1"/>
    <col min="6667" max="6912" width="9.140625" style="1520"/>
    <col min="6913" max="6913" width="28.28515625" style="1520" customWidth="1"/>
    <col min="6914" max="6914" width="39.5703125" style="1520" customWidth="1"/>
    <col min="6915" max="6915" width="39.7109375" style="1520" customWidth="1"/>
    <col min="6916" max="6916" width="19.7109375" style="1520" customWidth="1"/>
    <col min="6917" max="6917" width="53.42578125" style="1520" customWidth="1"/>
    <col min="6918" max="6918" width="16.140625" style="1520" customWidth="1"/>
    <col min="6919" max="6919" width="23.28515625" style="1520" customWidth="1"/>
    <col min="6920" max="6920" width="19.140625" style="1520" customWidth="1"/>
    <col min="6921" max="6921" width="17.7109375" style="1520" customWidth="1"/>
    <col min="6922" max="6922" width="19.42578125" style="1520" customWidth="1"/>
    <col min="6923" max="7168" width="9.140625" style="1520"/>
    <col min="7169" max="7169" width="28.28515625" style="1520" customWidth="1"/>
    <col min="7170" max="7170" width="39.5703125" style="1520" customWidth="1"/>
    <col min="7171" max="7171" width="39.7109375" style="1520" customWidth="1"/>
    <col min="7172" max="7172" width="19.7109375" style="1520" customWidth="1"/>
    <col min="7173" max="7173" width="53.42578125" style="1520" customWidth="1"/>
    <col min="7174" max="7174" width="16.140625" style="1520" customWidth="1"/>
    <col min="7175" max="7175" width="23.28515625" style="1520" customWidth="1"/>
    <col min="7176" max="7176" width="19.140625" style="1520" customWidth="1"/>
    <col min="7177" max="7177" width="17.7109375" style="1520" customWidth="1"/>
    <col min="7178" max="7178" width="19.42578125" style="1520" customWidth="1"/>
    <col min="7179" max="7424" width="9.140625" style="1520"/>
    <col min="7425" max="7425" width="28.28515625" style="1520" customWidth="1"/>
    <col min="7426" max="7426" width="39.5703125" style="1520" customWidth="1"/>
    <col min="7427" max="7427" width="39.7109375" style="1520" customWidth="1"/>
    <col min="7428" max="7428" width="19.7109375" style="1520" customWidth="1"/>
    <col min="7429" max="7429" width="53.42578125" style="1520" customWidth="1"/>
    <col min="7430" max="7430" width="16.140625" style="1520" customWidth="1"/>
    <col min="7431" max="7431" width="23.28515625" style="1520" customWidth="1"/>
    <col min="7432" max="7432" width="19.140625" style="1520" customWidth="1"/>
    <col min="7433" max="7433" width="17.7109375" style="1520" customWidth="1"/>
    <col min="7434" max="7434" width="19.42578125" style="1520" customWidth="1"/>
    <col min="7435" max="7680" width="9.140625" style="1520"/>
    <col min="7681" max="7681" width="28.28515625" style="1520" customWidth="1"/>
    <col min="7682" max="7682" width="39.5703125" style="1520" customWidth="1"/>
    <col min="7683" max="7683" width="39.7109375" style="1520" customWidth="1"/>
    <col min="7684" max="7684" width="19.7109375" style="1520" customWidth="1"/>
    <col min="7685" max="7685" width="53.42578125" style="1520" customWidth="1"/>
    <col min="7686" max="7686" width="16.140625" style="1520" customWidth="1"/>
    <col min="7687" max="7687" width="23.28515625" style="1520" customWidth="1"/>
    <col min="7688" max="7688" width="19.140625" style="1520" customWidth="1"/>
    <col min="7689" max="7689" width="17.7109375" style="1520" customWidth="1"/>
    <col min="7690" max="7690" width="19.42578125" style="1520" customWidth="1"/>
    <col min="7691" max="7936" width="9.140625" style="1520"/>
    <col min="7937" max="7937" width="28.28515625" style="1520" customWidth="1"/>
    <col min="7938" max="7938" width="39.5703125" style="1520" customWidth="1"/>
    <col min="7939" max="7939" width="39.7109375" style="1520" customWidth="1"/>
    <col min="7940" max="7940" width="19.7109375" style="1520" customWidth="1"/>
    <col min="7941" max="7941" width="53.42578125" style="1520" customWidth="1"/>
    <col min="7942" max="7942" width="16.140625" style="1520" customWidth="1"/>
    <col min="7943" max="7943" width="23.28515625" style="1520" customWidth="1"/>
    <col min="7944" max="7944" width="19.140625" style="1520" customWidth="1"/>
    <col min="7945" max="7945" width="17.7109375" style="1520" customWidth="1"/>
    <col min="7946" max="7946" width="19.42578125" style="1520" customWidth="1"/>
    <col min="7947" max="8192" width="9.140625" style="1520"/>
    <col min="8193" max="8193" width="28.28515625" style="1520" customWidth="1"/>
    <col min="8194" max="8194" width="39.5703125" style="1520" customWidth="1"/>
    <col min="8195" max="8195" width="39.7109375" style="1520" customWidth="1"/>
    <col min="8196" max="8196" width="19.7109375" style="1520" customWidth="1"/>
    <col min="8197" max="8197" width="53.42578125" style="1520" customWidth="1"/>
    <col min="8198" max="8198" width="16.140625" style="1520" customWidth="1"/>
    <col min="8199" max="8199" width="23.28515625" style="1520" customWidth="1"/>
    <col min="8200" max="8200" width="19.140625" style="1520" customWidth="1"/>
    <col min="8201" max="8201" width="17.7109375" style="1520" customWidth="1"/>
    <col min="8202" max="8202" width="19.42578125" style="1520" customWidth="1"/>
    <col min="8203" max="8448" width="9.140625" style="1520"/>
    <col min="8449" max="8449" width="28.28515625" style="1520" customWidth="1"/>
    <col min="8450" max="8450" width="39.5703125" style="1520" customWidth="1"/>
    <col min="8451" max="8451" width="39.7109375" style="1520" customWidth="1"/>
    <col min="8452" max="8452" width="19.7109375" style="1520" customWidth="1"/>
    <col min="8453" max="8453" width="53.42578125" style="1520" customWidth="1"/>
    <col min="8454" max="8454" width="16.140625" style="1520" customWidth="1"/>
    <col min="8455" max="8455" width="23.28515625" style="1520" customWidth="1"/>
    <col min="8456" max="8456" width="19.140625" style="1520" customWidth="1"/>
    <col min="8457" max="8457" width="17.7109375" style="1520" customWidth="1"/>
    <col min="8458" max="8458" width="19.42578125" style="1520" customWidth="1"/>
    <col min="8459" max="8704" width="9.140625" style="1520"/>
    <col min="8705" max="8705" width="28.28515625" style="1520" customWidth="1"/>
    <col min="8706" max="8706" width="39.5703125" style="1520" customWidth="1"/>
    <col min="8707" max="8707" width="39.7109375" style="1520" customWidth="1"/>
    <col min="8708" max="8708" width="19.7109375" style="1520" customWidth="1"/>
    <col min="8709" max="8709" width="53.42578125" style="1520" customWidth="1"/>
    <col min="8710" max="8710" width="16.140625" style="1520" customWidth="1"/>
    <col min="8711" max="8711" width="23.28515625" style="1520" customWidth="1"/>
    <col min="8712" max="8712" width="19.140625" style="1520" customWidth="1"/>
    <col min="8713" max="8713" width="17.7109375" style="1520" customWidth="1"/>
    <col min="8714" max="8714" width="19.42578125" style="1520" customWidth="1"/>
    <col min="8715" max="8960" width="9.140625" style="1520"/>
    <col min="8961" max="8961" width="28.28515625" style="1520" customWidth="1"/>
    <col min="8962" max="8962" width="39.5703125" style="1520" customWidth="1"/>
    <col min="8963" max="8963" width="39.7109375" style="1520" customWidth="1"/>
    <col min="8964" max="8964" width="19.7109375" style="1520" customWidth="1"/>
    <col min="8965" max="8965" width="53.42578125" style="1520" customWidth="1"/>
    <col min="8966" max="8966" width="16.140625" style="1520" customWidth="1"/>
    <col min="8967" max="8967" width="23.28515625" style="1520" customWidth="1"/>
    <col min="8968" max="8968" width="19.140625" style="1520" customWidth="1"/>
    <col min="8969" max="8969" width="17.7109375" style="1520" customWidth="1"/>
    <col min="8970" max="8970" width="19.42578125" style="1520" customWidth="1"/>
    <col min="8971" max="9216" width="9.140625" style="1520"/>
    <col min="9217" max="9217" width="28.28515625" style="1520" customWidth="1"/>
    <col min="9218" max="9218" width="39.5703125" style="1520" customWidth="1"/>
    <col min="9219" max="9219" width="39.7109375" style="1520" customWidth="1"/>
    <col min="9220" max="9220" width="19.7109375" style="1520" customWidth="1"/>
    <col min="9221" max="9221" width="53.42578125" style="1520" customWidth="1"/>
    <col min="9222" max="9222" width="16.140625" style="1520" customWidth="1"/>
    <col min="9223" max="9223" width="23.28515625" style="1520" customWidth="1"/>
    <col min="9224" max="9224" width="19.140625" style="1520" customWidth="1"/>
    <col min="9225" max="9225" width="17.7109375" style="1520" customWidth="1"/>
    <col min="9226" max="9226" width="19.42578125" style="1520" customWidth="1"/>
    <col min="9227" max="9472" width="9.140625" style="1520"/>
    <col min="9473" max="9473" width="28.28515625" style="1520" customWidth="1"/>
    <col min="9474" max="9474" width="39.5703125" style="1520" customWidth="1"/>
    <col min="9475" max="9475" width="39.7109375" style="1520" customWidth="1"/>
    <col min="9476" max="9476" width="19.7109375" style="1520" customWidth="1"/>
    <col min="9477" max="9477" width="53.42578125" style="1520" customWidth="1"/>
    <col min="9478" max="9478" width="16.140625" style="1520" customWidth="1"/>
    <col min="9479" max="9479" width="23.28515625" style="1520" customWidth="1"/>
    <col min="9480" max="9480" width="19.140625" style="1520" customWidth="1"/>
    <col min="9481" max="9481" width="17.7109375" style="1520" customWidth="1"/>
    <col min="9482" max="9482" width="19.42578125" style="1520" customWidth="1"/>
    <col min="9483" max="9728" width="9.140625" style="1520"/>
    <col min="9729" max="9729" width="28.28515625" style="1520" customWidth="1"/>
    <col min="9730" max="9730" width="39.5703125" style="1520" customWidth="1"/>
    <col min="9731" max="9731" width="39.7109375" style="1520" customWidth="1"/>
    <col min="9732" max="9732" width="19.7109375" style="1520" customWidth="1"/>
    <col min="9733" max="9733" width="53.42578125" style="1520" customWidth="1"/>
    <col min="9734" max="9734" width="16.140625" style="1520" customWidth="1"/>
    <col min="9735" max="9735" width="23.28515625" style="1520" customWidth="1"/>
    <col min="9736" max="9736" width="19.140625" style="1520" customWidth="1"/>
    <col min="9737" max="9737" width="17.7109375" style="1520" customWidth="1"/>
    <col min="9738" max="9738" width="19.42578125" style="1520" customWidth="1"/>
    <col min="9739" max="9984" width="9.140625" style="1520"/>
    <col min="9985" max="9985" width="28.28515625" style="1520" customWidth="1"/>
    <col min="9986" max="9986" width="39.5703125" style="1520" customWidth="1"/>
    <col min="9987" max="9987" width="39.7109375" style="1520" customWidth="1"/>
    <col min="9988" max="9988" width="19.7109375" style="1520" customWidth="1"/>
    <col min="9989" max="9989" width="53.42578125" style="1520" customWidth="1"/>
    <col min="9990" max="9990" width="16.140625" style="1520" customWidth="1"/>
    <col min="9991" max="9991" width="23.28515625" style="1520" customWidth="1"/>
    <col min="9992" max="9992" width="19.140625" style="1520" customWidth="1"/>
    <col min="9993" max="9993" width="17.7109375" style="1520" customWidth="1"/>
    <col min="9994" max="9994" width="19.42578125" style="1520" customWidth="1"/>
    <col min="9995" max="10240" width="9.140625" style="1520"/>
    <col min="10241" max="10241" width="28.28515625" style="1520" customWidth="1"/>
    <col min="10242" max="10242" width="39.5703125" style="1520" customWidth="1"/>
    <col min="10243" max="10243" width="39.7109375" style="1520" customWidth="1"/>
    <col min="10244" max="10244" width="19.7109375" style="1520" customWidth="1"/>
    <col min="10245" max="10245" width="53.42578125" style="1520" customWidth="1"/>
    <col min="10246" max="10246" width="16.140625" style="1520" customWidth="1"/>
    <col min="10247" max="10247" width="23.28515625" style="1520" customWidth="1"/>
    <col min="10248" max="10248" width="19.140625" style="1520" customWidth="1"/>
    <col min="10249" max="10249" width="17.7109375" style="1520" customWidth="1"/>
    <col min="10250" max="10250" width="19.42578125" style="1520" customWidth="1"/>
    <col min="10251" max="10496" width="9.140625" style="1520"/>
    <col min="10497" max="10497" width="28.28515625" style="1520" customWidth="1"/>
    <col min="10498" max="10498" width="39.5703125" style="1520" customWidth="1"/>
    <col min="10499" max="10499" width="39.7109375" style="1520" customWidth="1"/>
    <col min="10500" max="10500" width="19.7109375" style="1520" customWidth="1"/>
    <col min="10501" max="10501" width="53.42578125" style="1520" customWidth="1"/>
    <col min="10502" max="10502" width="16.140625" style="1520" customWidth="1"/>
    <col min="10503" max="10503" width="23.28515625" style="1520" customWidth="1"/>
    <col min="10504" max="10504" width="19.140625" style="1520" customWidth="1"/>
    <col min="10505" max="10505" width="17.7109375" style="1520" customWidth="1"/>
    <col min="10506" max="10506" width="19.42578125" style="1520" customWidth="1"/>
    <col min="10507" max="10752" width="9.140625" style="1520"/>
    <col min="10753" max="10753" width="28.28515625" style="1520" customWidth="1"/>
    <col min="10754" max="10754" width="39.5703125" style="1520" customWidth="1"/>
    <col min="10755" max="10755" width="39.7109375" style="1520" customWidth="1"/>
    <col min="10756" max="10756" width="19.7109375" style="1520" customWidth="1"/>
    <col min="10757" max="10757" width="53.42578125" style="1520" customWidth="1"/>
    <col min="10758" max="10758" width="16.140625" style="1520" customWidth="1"/>
    <col min="10759" max="10759" width="23.28515625" style="1520" customWidth="1"/>
    <col min="10760" max="10760" width="19.140625" style="1520" customWidth="1"/>
    <col min="10761" max="10761" width="17.7109375" style="1520" customWidth="1"/>
    <col min="10762" max="10762" width="19.42578125" style="1520" customWidth="1"/>
    <col min="10763" max="11008" width="9.140625" style="1520"/>
    <col min="11009" max="11009" width="28.28515625" style="1520" customWidth="1"/>
    <col min="11010" max="11010" width="39.5703125" style="1520" customWidth="1"/>
    <col min="11011" max="11011" width="39.7109375" style="1520" customWidth="1"/>
    <col min="11012" max="11012" width="19.7109375" style="1520" customWidth="1"/>
    <col min="11013" max="11013" width="53.42578125" style="1520" customWidth="1"/>
    <col min="11014" max="11014" width="16.140625" style="1520" customWidth="1"/>
    <col min="11015" max="11015" width="23.28515625" style="1520" customWidth="1"/>
    <col min="11016" max="11016" width="19.140625" style="1520" customWidth="1"/>
    <col min="11017" max="11017" width="17.7109375" style="1520" customWidth="1"/>
    <col min="11018" max="11018" width="19.42578125" style="1520" customWidth="1"/>
    <col min="11019" max="11264" width="9.140625" style="1520"/>
    <col min="11265" max="11265" width="28.28515625" style="1520" customWidth="1"/>
    <col min="11266" max="11266" width="39.5703125" style="1520" customWidth="1"/>
    <col min="11267" max="11267" width="39.7109375" style="1520" customWidth="1"/>
    <col min="11268" max="11268" width="19.7109375" style="1520" customWidth="1"/>
    <col min="11269" max="11269" width="53.42578125" style="1520" customWidth="1"/>
    <col min="11270" max="11270" width="16.140625" style="1520" customWidth="1"/>
    <col min="11271" max="11271" width="23.28515625" style="1520" customWidth="1"/>
    <col min="11272" max="11272" width="19.140625" style="1520" customWidth="1"/>
    <col min="11273" max="11273" width="17.7109375" style="1520" customWidth="1"/>
    <col min="11274" max="11274" width="19.42578125" style="1520" customWidth="1"/>
    <col min="11275" max="11520" width="9.140625" style="1520"/>
    <col min="11521" max="11521" width="28.28515625" style="1520" customWidth="1"/>
    <col min="11522" max="11522" width="39.5703125" style="1520" customWidth="1"/>
    <col min="11523" max="11523" width="39.7109375" style="1520" customWidth="1"/>
    <col min="11524" max="11524" width="19.7109375" style="1520" customWidth="1"/>
    <col min="11525" max="11525" width="53.42578125" style="1520" customWidth="1"/>
    <col min="11526" max="11526" width="16.140625" style="1520" customWidth="1"/>
    <col min="11527" max="11527" width="23.28515625" style="1520" customWidth="1"/>
    <col min="11528" max="11528" width="19.140625" style="1520" customWidth="1"/>
    <col min="11529" max="11529" width="17.7109375" style="1520" customWidth="1"/>
    <col min="11530" max="11530" width="19.42578125" style="1520" customWidth="1"/>
    <col min="11531" max="11776" width="9.140625" style="1520"/>
    <col min="11777" max="11777" width="28.28515625" style="1520" customWidth="1"/>
    <col min="11778" max="11778" width="39.5703125" style="1520" customWidth="1"/>
    <col min="11779" max="11779" width="39.7109375" style="1520" customWidth="1"/>
    <col min="11780" max="11780" width="19.7109375" style="1520" customWidth="1"/>
    <col min="11781" max="11781" width="53.42578125" style="1520" customWidth="1"/>
    <col min="11782" max="11782" width="16.140625" style="1520" customWidth="1"/>
    <col min="11783" max="11783" width="23.28515625" style="1520" customWidth="1"/>
    <col min="11784" max="11784" width="19.140625" style="1520" customWidth="1"/>
    <col min="11785" max="11785" width="17.7109375" style="1520" customWidth="1"/>
    <col min="11786" max="11786" width="19.42578125" style="1520" customWidth="1"/>
    <col min="11787" max="12032" width="9.140625" style="1520"/>
    <col min="12033" max="12033" width="28.28515625" style="1520" customWidth="1"/>
    <col min="12034" max="12034" width="39.5703125" style="1520" customWidth="1"/>
    <col min="12035" max="12035" width="39.7109375" style="1520" customWidth="1"/>
    <col min="12036" max="12036" width="19.7109375" style="1520" customWidth="1"/>
    <col min="12037" max="12037" width="53.42578125" style="1520" customWidth="1"/>
    <col min="12038" max="12038" width="16.140625" style="1520" customWidth="1"/>
    <col min="12039" max="12039" width="23.28515625" style="1520" customWidth="1"/>
    <col min="12040" max="12040" width="19.140625" style="1520" customWidth="1"/>
    <col min="12041" max="12041" width="17.7109375" style="1520" customWidth="1"/>
    <col min="12042" max="12042" width="19.42578125" style="1520" customWidth="1"/>
    <col min="12043" max="12288" width="9.140625" style="1520"/>
    <col min="12289" max="12289" width="28.28515625" style="1520" customWidth="1"/>
    <col min="12290" max="12290" width="39.5703125" style="1520" customWidth="1"/>
    <col min="12291" max="12291" width="39.7109375" style="1520" customWidth="1"/>
    <col min="12292" max="12292" width="19.7109375" style="1520" customWidth="1"/>
    <col min="12293" max="12293" width="53.42578125" style="1520" customWidth="1"/>
    <col min="12294" max="12294" width="16.140625" style="1520" customWidth="1"/>
    <col min="12295" max="12295" width="23.28515625" style="1520" customWidth="1"/>
    <col min="12296" max="12296" width="19.140625" style="1520" customWidth="1"/>
    <col min="12297" max="12297" width="17.7109375" style="1520" customWidth="1"/>
    <col min="12298" max="12298" width="19.42578125" style="1520" customWidth="1"/>
    <col min="12299" max="12544" width="9.140625" style="1520"/>
    <col min="12545" max="12545" width="28.28515625" style="1520" customWidth="1"/>
    <col min="12546" max="12546" width="39.5703125" style="1520" customWidth="1"/>
    <col min="12547" max="12547" width="39.7109375" style="1520" customWidth="1"/>
    <col min="12548" max="12548" width="19.7109375" style="1520" customWidth="1"/>
    <col min="12549" max="12549" width="53.42578125" style="1520" customWidth="1"/>
    <col min="12550" max="12550" width="16.140625" style="1520" customWidth="1"/>
    <col min="12551" max="12551" width="23.28515625" style="1520" customWidth="1"/>
    <col min="12552" max="12552" width="19.140625" style="1520" customWidth="1"/>
    <col min="12553" max="12553" width="17.7109375" style="1520" customWidth="1"/>
    <col min="12554" max="12554" width="19.42578125" style="1520" customWidth="1"/>
    <col min="12555" max="12800" width="9.140625" style="1520"/>
    <col min="12801" max="12801" width="28.28515625" style="1520" customWidth="1"/>
    <col min="12802" max="12802" width="39.5703125" style="1520" customWidth="1"/>
    <col min="12803" max="12803" width="39.7109375" style="1520" customWidth="1"/>
    <col min="12804" max="12804" width="19.7109375" style="1520" customWidth="1"/>
    <col min="12805" max="12805" width="53.42578125" style="1520" customWidth="1"/>
    <col min="12806" max="12806" width="16.140625" style="1520" customWidth="1"/>
    <col min="12807" max="12807" width="23.28515625" style="1520" customWidth="1"/>
    <col min="12808" max="12808" width="19.140625" style="1520" customWidth="1"/>
    <col min="12809" max="12809" width="17.7109375" style="1520" customWidth="1"/>
    <col min="12810" max="12810" width="19.42578125" style="1520" customWidth="1"/>
    <col min="12811" max="13056" width="9.140625" style="1520"/>
    <col min="13057" max="13057" width="28.28515625" style="1520" customWidth="1"/>
    <col min="13058" max="13058" width="39.5703125" style="1520" customWidth="1"/>
    <col min="13059" max="13059" width="39.7109375" style="1520" customWidth="1"/>
    <col min="13060" max="13060" width="19.7109375" style="1520" customWidth="1"/>
    <col min="13061" max="13061" width="53.42578125" style="1520" customWidth="1"/>
    <col min="13062" max="13062" width="16.140625" style="1520" customWidth="1"/>
    <col min="13063" max="13063" width="23.28515625" style="1520" customWidth="1"/>
    <col min="13064" max="13064" width="19.140625" style="1520" customWidth="1"/>
    <col min="13065" max="13065" width="17.7109375" style="1520" customWidth="1"/>
    <col min="13066" max="13066" width="19.42578125" style="1520" customWidth="1"/>
    <col min="13067" max="13312" width="9.140625" style="1520"/>
    <col min="13313" max="13313" width="28.28515625" style="1520" customWidth="1"/>
    <col min="13314" max="13314" width="39.5703125" style="1520" customWidth="1"/>
    <col min="13315" max="13315" width="39.7109375" style="1520" customWidth="1"/>
    <col min="13316" max="13316" width="19.7109375" style="1520" customWidth="1"/>
    <col min="13317" max="13317" width="53.42578125" style="1520" customWidth="1"/>
    <col min="13318" max="13318" width="16.140625" style="1520" customWidth="1"/>
    <col min="13319" max="13319" width="23.28515625" style="1520" customWidth="1"/>
    <col min="13320" max="13320" width="19.140625" style="1520" customWidth="1"/>
    <col min="13321" max="13321" width="17.7109375" style="1520" customWidth="1"/>
    <col min="13322" max="13322" width="19.42578125" style="1520" customWidth="1"/>
    <col min="13323" max="13568" width="9.140625" style="1520"/>
    <col min="13569" max="13569" width="28.28515625" style="1520" customWidth="1"/>
    <col min="13570" max="13570" width="39.5703125" style="1520" customWidth="1"/>
    <col min="13571" max="13571" width="39.7109375" style="1520" customWidth="1"/>
    <col min="13572" max="13572" width="19.7109375" style="1520" customWidth="1"/>
    <col min="13573" max="13573" width="53.42578125" style="1520" customWidth="1"/>
    <col min="13574" max="13574" width="16.140625" style="1520" customWidth="1"/>
    <col min="13575" max="13575" width="23.28515625" style="1520" customWidth="1"/>
    <col min="13576" max="13576" width="19.140625" style="1520" customWidth="1"/>
    <col min="13577" max="13577" width="17.7109375" style="1520" customWidth="1"/>
    <col min="13578" max="13578" width="19.42578125" style="1520" customWidth="1"/>
    <col min="13579" max="13824" width="9.140625" style="1520"/>
    <col min="13825" max="13825" width="28.28515625" style="1520" customWidth="1"/>
    <col min="13826" max="13826" width="39.5703125" style="1520" customWidth="1"/>
    <col min="13827" max="13827" width="39.7109375" style="1520" customWidth="1"/>
    <col min="13828" max="13828" width="19.7109375" style="1520" customWidth="1"/>
    <col min="13829" max="13829" width="53.42578125" style="1520" customWidth="1"/>
    <col min="13830" max="13830" width="16.140625" style="1520" customWidth="1"/>
    <col min="13831" max="13831" width="23.28515625" style="1520" customWidth="1"/>
    <col min="13832" max="13832" width="19.140625" style="1520" customWidth="1"/>
    <col min="13833" max="13833" width="17.7109375" style="1520" customWidth="1"/>
    <col min="13834" max="13834" width="19.42578125" style="1520" customWidth="1"/>
    <col min="13835" max="14080" width="9.140625" style="1520"/>
    <col min="14081" max="14081" width="28.28515625" style="1520" customWidth="1"/>
    <col min="14082" max="14082" width="39.5703125" style="1520" customWidth="1"/>
    <col min="14083" max="14083" width="39.7109375" style="1520" customWidth="1"/>
    <col min="14084" max="14084" width="19.7109375" style="1520" customWidth="1"/>
    <col min="14085" max="14085" width="53.42578125" style="1520" customWidth="1"/>
    <col min="14086" max="14086" width="16.140625" style="1520" customWidth="1"/>
    <col min="14087" max="14087" width="23.28515625" style="1520" customWidth="1"/>
    <col min="14088" max="14088" width="19.140625" style="1520" customWidth="1"/>
    <col min="14089" max="14089" width="17.7109375" style="1520" customWidth="1"/>
    <col min="14090" max="14090" width="19.42578125" style="1520" customWidth="1"/>
    <col min="14091" max="14336" width="9.140625" style="1520"/>
    <col min="14337" max="14337" width="28.28515625" style="1520" customWidth="1"/>
    <col min="14338" max="14338" width="39.5703125" style="1520" customWidth="1"/>
    <col min="14339" max="14339" width="39.7109375" style="1520" customWidth="1"/>
    <col min="14340" max="14340" width="19.7109375" style="1520" customWidth="1"/>
    <col min="14341" max="14341" width="53.42578125" style="1520" customWidth="1"/>
    <col min="14342" max="14342" width="16.140625" style="1520" customWidth="1"/>
    <col min="14343" max="14343" width="23.28515625" style="1520" customWidth="1"/>
    <col min="14344" max="14344" width="19.140625" style="1520" customWidth="1"/>
    <col min="14345" max="14345" width="17.7109375" style="1520" customWidth="1"/>
    <col min="14346" max="14346" width="19.42578125" style="1520" customWidth="1"/>
    <col min="14347" max="14592" width="9.140625" style="1520"/>
    <col min="14593" max="14593" width="28.28515625" style="1520" customWidth="1"/>
    <col min="14594" max="14594" width="39.5703125" style="1520" customWidth="1"/>
    <col min="14595" max="14595" width="39.7109375" style="1520" customWidth="1"/>
    <col min="14596" max="14596" width="19.7109375" style="1520" customWidth="1"/>
    <col min="14597" max="14597" width="53.42578125" style="1520" customWidth="1"/>
    <col min="14598" max="14598" width="16.140625" style="1520" customWidth="1"/>
    <col min="14599" max="14599" width="23.28515625" style="1520" customWidth="1"/>
    <col min="14600" max="14600" width="19.140625" style="1520" customWidth="1"/>
    <col min="14601" max="14601" width="17.7109375" style="1520" customWidth="1"/>
    <col min="14602" max="14602" width="19.42578125" style="1520" customWidth="1"/>
    <col min="14603" max="14848" width="9.140625" style="1520"/>
    <col min="14849" max="14849" width="28.28515625" style="1520" customWidth="1"/>
    <col min="14850" max="14850" width="39.5703125" style="1520" customWidth="1"/>
    <col min="14851" max="14851" width="39.7109375" style="1520" customWidth="1"/>
    <col min="14852" max="14852" width="19.7109375" style="1520" customWidth="1"/>
    <col min="14853" max="14853" width="53.42578125" style="1520" customWidth="1"/>
    <col min="14854" max="14854" width="16.140625" style="1520" customWidth="1"/>
    <col min="14855" max="14855" width="23.28515625" style="1520" customWidth="1"/>
    <col min="14856" max="14856" width="19.140625" style="1520" customWidth="1"/>
    <col min="14857" max="14857" width="17.7109375" style="1520" customWidth="1"/>
    <col min="14858" max="14858" width="19.42578125" style="1520" customWidth="1"/>
    <col min="14859" max="15104" width="9.140625" style="1520"/>
    <col min="15105" max="15105" width="28.28515625" style="1520" customWidth="1"/>
    <col min="15106" max="15106" width="39.5703125" style="1520" customWidth="1"/>
    <col min="15107" max="15107" width="39.7109375" style="1520" customWidth="1"/>
    <col min="15108" max="15108" width="19.7109375" style="1520" customWidth="1"/>
    <col min="15109" max="15109" width="53.42578125" style="1520" customWidth="1"/>
    <col min="15110" max="15110" width="16.140625" style="1520" customWidth="1"/>
    <col min="15111" max="15111" width="23.28515625" style="1520" customWidth="1"/>
    <col min="15112" max="15112" width="19.140625" style="1520" customWidth="1"/>
    <col min="15113" max="15113" width="17.7109375" style="1520" customWidth="1"/>
    <col min="15114" max="15114" width="19.42578125" style="1520" customWidth="1"/>
    <col min="15115" max="15360" width="9.140625" style="1520"/>
    <col min="15361" max="15361" width="28.28515625" style="1520" customWidth="1"/>
    <col min="15362" max="15362" width="39.5703125" style="1520" customWidth="1"/>
    <col min="15363" max="15363" width="39.7109375" style="1520" customWidth="1"/>
    <col min="15364" max="15364" width="19.7109375" style="1520" customWidth="1"/>
    <col min="15365" max="15365" width="53.42578125" style="1520" customWidth="1"/>
    <col min="15366" max="15366" width="16.140625" style="1520" customWidth="1"/>
    <col min="15367" max="15367" width="23.28515625" style="1520" customWidth="1"/>
    <col min="15368" max="15368" width="19.140625" style="1520" customWidth="1"/>
    <col min="15369" max="15369" width="17.7109375" style="1520" customWidth="1"/>
    <col min="15370" max="15370" width="19.42578125" style="1520" customWidth="1"/>
    <col min="15371" max="15616" width="9.140625" style="1520"/>
    <col min="15617" max="15617" width="28.28515625" style="1520" customWidth="1"/>
    <col min="15618" max="15618" width="39.5703125" style="1520" customWidth="1"/>
    <col min="15619" max="15619" width="39.7109375" style="1520" customWidth="1"/>
    <col min="15620" max="15620" width="19.7109375" style="1520" customWidth="1"/>
    <col min="15621" max="15621" width="53.42578125" style="1520" customWidth="1"/>
    <col min="15622" max="15622" width="16.140625" style="1520" customWidth="1"/>
    <col min="15623" max="15623" width="23.28515625" style="1520" customWidth="1"/>
    <col min="15624" max="15624" width="19.140625" style="1520" customWidth="1"/>
    <col min="15625" max="15625" width="17.7109375" style="1520" customWidth="1"/>
    <col min="15626" max="15626" width="19.42578125" style="1520" customWidth="1"/>
    <col min="15627" max="15872" width="9.140625" style="1520"/>
    <col min="15873" max="15873" width="28.28515625" style="1520" customWidth="1"/>
    <col min="15874" max="15874" width="39.5703125" style="1520" customWidth="1"/>
    <col min="15875" max="15875" width="39.7109375" style="1520" customWidth="1"/>
    <col min="15876" max="15876" width="19.7109375" style="1520" customWidth="1"/>
    <col min="15877" max="15877" width="53.42578125" style="1520" customWidth="1"/>
    <col min="15878" max="15878" width="16.140625" style="1520" customWidth="1"/>
    <col min="15879" max="15879" width="23.28515625" style="1520" customWidth="1"/>
    <col min="15880" max="15880" width="19.140625" style="1520" customWidth="1"/>
    <col min="15881" max="15881" width="17.7109375" style="1520" customWidth="1"/>
    <col min="15882" max="15882" width="19.42578125" style="1520" customWidth="1"/>
    <col min="15883" max="16128" width="9.140625" style="1520"/>
    <col min="16129" max="16129" width="28.28515625" style="1520" customWidth="1"/>
    <col min="16130" max="16130" width="39.5703125" style="1520" customWidth="1"/>
    <col min="16131" max="16131" width="39.7109375" style="1520" customWidth="1"/>
    <col min="16132" max="16132" width="19.7109375" style="1520" customWidth="1"/>
    <col min="16133" max="16133" width="53.42578125" style="1520" customWidth="1"/>
    <col min="16134" max="16134" width="16.140625" style="1520" customWidth="1"/>
    <col min="16135" max="16135" width="23.28515625" style="1520" customWidth="1"/>
    <col min="16136" max="16136" width="19.140625" style="1520" customWidth="1"/>
    <col min="16137" max="16137" width="17.7109375" style="1520" customWidth="1"/>
    <col min="16138" max="16138" width="19.42578125" style="1520" customWidth="1"/>
    <col min="16139" max="16384" width="9.140625" style="1520"/>
  </cols>
  <sheetData>
    <row r="1" spans="1:10" ht="78.75" customHeight="1" thickBot="1">
      <c r="A1" s="2538" t="s">
        <v>29</v>
      </c>
      <c r="B1" s="2539"/>
      <c r="C1" s="2539"/>
      <c r="D1" s="2539"/>
      <c r="E1" s="2539"/>
      <c r="F1" s="2539"/>
      <c r="G1" s="2539"/>
      <c r="H1" s="2539"/>
      <c r="I1" s="2539"/>
      <c r="J1" s="2540"/>
    </row>
    <row r="2" spans="1:10" ht="42.75" customHeight="1" thickBot="1">
      <c r="A2" s="1571" t="s">
        <v>1</v>
      </c>
      <c r="B2" s="2125">
        <v>18</v>
      </c>
      <c r="C2" s="2896" t="s">
        <v>0</v>
      </c>
      <c r="D2" s="2897"/>
      <c r="E2" s="2897"/>
      <c r="F2" s="1570"/>
      <c r="G2" s="1569" t="s">
        <v>40</v>
      </c>
      <c r="H2" s="2896" t="s">
        <v>41</v>
      </c>
      <c r="I2" s="2897"/>
      <c r="J2" s="2898"/>
    </row>
    <row r="3" spans="1:10" ht="18.75">
      <c r="A3" s="2899" t="s">
        <v>66</v>
      </c>
      <c r="B3" s="2900"/>
      <c r="C3" s="2900"/>
      <c r="D3" s="2900" t="s">
        <v>2034</v>
      </c>
      <c r="E3" s="2900"/>
      <c r="F3" s="303"/>
      <c r="G3" s="1967"/>
      <c r="H3" s="1967"/>
      <c r="I3" s="1967"/>
      <c r="J3" s="1567"/>
    </row>
    <row r="4" spans="1:10" ht="18.75">
      <c r="A4" s="2901" t="s">
        <v>67</v>
      </c>
      <c r="B4" s="2902"/>
      <c r="C4" s="2902"/>
      <c r="D4" s="2902" t="s">
        <v>93</v>
      </c>
      <c r="E4" s="2902"/>
      <c r="F4" s="303"/>
      <c r="G4" s="1965"/>
      <c r="H4" s="1965"/>
      <c r="I4" s="1965"/>
      <c r="J4" s="1562"/>
    </row>
    <row r="5" spans="1:10" ht="18.75">
      <c r="A5" s="1566" t="s">
        <v>68</v>
      </c>
      <c r="B5" s="268"/>
      <c r="C5" s="268"/>
      <c r="D5" s="268" t="s">
        <v>668</v>
      </c>
      <c r="E5" s="268"/>
      <c r="F5" s="1565"/>
      <c r="G5" s="1965"/>
      <c r="H5" s="1965"/>
      <c r="I5" s="1965"/>
      <c r="J5" s="1562"/>
    </row>
    <row r="6" spans="1:10" ht="18.75">
      <c r="A6" s="1564" t="s">
        <v>69</v>
      </c>
      <c r="B6" s="267"/>
      <c r="C6" s="267"/>
      <c r="D6" s="268" t="s">
        <v>2035</v>
      </c>
      <c r="E6" s="268"/>
      <c r="F6" s="268"/>
      <c r="G6" s="1965"/>
      <c r="H6" s="1965"/>
      <c r="I6" s="1965"/>
      <c r="J6" s="1562"/>
    </row>
    <row r="7" spans="1:10" ht="18.75">
      <c r="A7" s="1564" t="s">
        <v>70</v>
      </c>
      <c r="B7" s="267"/>
      <c r="C7" s="267"/>
      <c r="D7" s="268"/>
      <c r="E7" s="268"/>
      <c r="F7" s="268"/>
      <c r="G7" s="1965"/>
      <c r="H7" s="1965"/>
      <c r="I7" s="1965"/>
      <c r="J7" s="1562"/>
    </row>
    <row r="8" spans="1:10" ht="18.75">
      <c r="A8" s="1564" t="s">
        <v>508</v>
      </c>
      <c r="B8" s="267"/>
      <c r="C8" s="267"/>
      <c r="D8" s="268" t="s">
        <v>346</v>
      </c>
      <c r="E8" s="268"/>
      <c r="F8" s="268"/>
      <c r="G8" s="1965"/>
      <c r="H8" s="1965"/>
      <c r="I8" s="1965"/>
      <c r="J8" s="1562"/>
    </row>
    <row r="9" spans="1:10" ht="19.5" thickBot="1">
      <c r="A9" s="1561" t="s">
        <v>71</v>
      </c>
      <c r="B9" s="1966"/>
      <c r="C9" s="1966"/>
      <c r="D9" s="1966" t="s">
        <v>1871</v>
      </c>
      <c r="E9" s="267"/>
      <c r="F9" s="1559"/>
      <c r="G9" s="1558"/>
      <c r="H9" s="1558"/>
      <c r="I9" s="1558"/>
      <c r="J9" s="1557"/>
    </row>
    <row r="10" spans="1:10" ht="33" customHeight="1" thickBot="1">
      <c r="A10" s="2903" t="s">
        <v>2036</v>
      </c>
      <c r="B10" s="2904"/>
      <c r="C10" s="2904"/>
      <c r="D10" s="2904"/>
      <c r="E10" s="2904"/>
      <c r="F10" s="2904"/>
      <c r="G10" s="2904"/>
      <c r="H10" s="2904"/>
      <c r="I10" s="2904"/>
      <c r="J10" s="2905"/>
    </row>
    <row r="11" spans="1:10" ht="72.75" customHeight="1" thickBot="1">
      <c r="A11" s="1968" t="s">
        <v>18</v>
      </c>
      <c r="B11" s="1969" t="s">
        <v>728</v>
      </c>
      <c r="C11" s="1970" t="s">
        <v>2</v>
      </c>
      <c r="D11" s="1970" t="s">
        <v>153</v>
      </c>
      <c r="E11" s="1970" t="s">
        <v>26</v>
      </c>
      <c r="F11" s="1971" t="s">
        <v>851</v>
      </c>
      <c r="G11" s="1972" t="s">
        <v>859</v>
      </c>
      <c r="H11" s="1972" t="s">
        <v>27</v>
      </c>
      <c r="I11" s="1972" t="s">
        <v>852</v>
      </c>
      <c r="J11" s="1973" t="s">
        <v>853</v>
      </c>
    </row>
    <row r="12" spans="1:10" ht="182.25" customHeight="1">
      <c r="A12" s="1974" t="s">
        <v>918</v>
      </c>
      <c r="B12" s="1975" t="s">
        <v>16</v>
      </c>
      <c r="C12" s="1976" t="s">
        <v>898</v>
      </c>
      <c r="D12" s="1977" t="s">
        <v>167</v>
      </c>
      <c r="E12" s="1976" t="s">
        <v>729</v>
      </c>
      <c r="F12" s="2627" t="s">
        <v>2149</v>
      </c>
      <c r="G12" s="2628"/>
      <c r="H12" s="2628"/>
      <c r="I12" s="2628"/>
      <c r="J12" s="2629"/>
    </row>
    <row r="13" spans="1:10" ht="294.75" customHeight="1">
      <c r="A13" s="1550">
        <v>1</v>
      </c>
      <c r="B13" s="2906" t="s">
        <v>1870</v>
      </c>
      <c r="C13" s="1961" t="s">
        <v>1869</v>
      </c>
      <c r="D13" s="260" t="s">
        <v>167</v>
      </c>
      <c r="E13" s="1961" t="s">
        <v>2037</v>
      </c>
      <c r="F13" s="1544">
        <v>3</v>
      </c>
      <c r="G13" s="1533">
        <f t="shared" ref="G13:G38" si="0">(F13/$F$41)*100</f>
        <v>3.0927835051546393</v>
      </c>
      <c r="H13" s="1543"/>
      <c r="I13" s="1538"/>
      <c r="J13" s="1530"/>
    </row>
    <row r="14" spans="1:10" ht="299.25" customHeight="1">
      <c r="A14" s="1550">
        <v>2</v>
      </c>
      <c r="B14" s="2906"/>
      <c r="C14" s="1978" t="s">
        <v>903</v>
      </c>
      <c r="D14" s="1556" t="s">
        <v>104</v>
      </c>
      <c r="E14" s="1978" t="s">
        <v>2038</v>
      </c>
      <c r="F14" s="1544">
        <v>3</v>
      </c>
      <c r="G14" s="1533">
        <f t="shared" si="0"/>
        <v>3.0927835051546393</v>
      </c>
      <c r="H14" s="1543"/>
      <c r="I14" s="1538"/>
      <c r="J14" s="1530"/>
    </row>
    <row r="15" spans="1:10" ht="108" customHeight="1">
      <c r="A15" s="1549">
        <v>3</v>
      </c>
      <c r="B15" s="1978" t="s">
        <v>1864</v>
      </c>
      <c r="C15" s="1978" t="s">
        <v>1863</v>
      </c>
      <c r="D15" s="1979" t="s">
        <v>104</v>
      </c>
      <c r="E15" s="1978" t="s">
        <v>1862</v>
      </c>
      <c r="F15" s="1544">
        <v>2</v>
      </c>
      <c r="G15" s="1533">
        <f t="shared" si="0"/>
        <v>2.0618556701030926</v>
      </c>
      <c r="H15" s="1554"/>
      <c r="I15" s="1553"/>
      <c r="J15" s="1552"/>
    </row>
    <row r="16" spans="1:10" ht="215.25" customHeight="1">
      <c r="A16" s="1003">
        <v>4</v>
      </c>
      <c r="B16" s="1542" t="s">
        <v>638</v>
      </c>
      <c r="C16" s="864" t="s">
        <v>680</v>
      </c>
      <c r="D16" s="260" t="s">
        <v>104</v>
      </c>
      <c r="E16" s="1413" t="s">
        <v>681</v>
      </c>
      <c r="F16" s="1544">
        <v>3</v>
      </c>
      <c r="G16" s="1533">
        <f t="shared" si="0"/>
        <v>3.0927835051546393</v>
      </c>
      <c r="H16" s="1543"/>
      <c r="I16" s="1538"/>
      <c r="J16" s="1530"/>
    </row>
    <row r="17" spans="1:10" ht="190.5" customHeight="1">
      <c r="A17" s="1551">
        <v>5</v>
      </c>
      <c r="B17" s="1963" t="s">
        <v>1861</v>
      </c>
      <c r="C17" s="1548" t="s">
        <v>1860</v>
      </c>
      <c r="D17" s="260" t="s">
        <v>167</v>
      </c>
      <c r="E17" s="1548" t="s">
        <v>1860</v>
      </c>
      <c r="F17" s="1544">
        <v>5</v>
      </c>
      <c r="G17" s="1533">
        <f t="shared" si="0"/>
        <v>5.1546391752577314</v>
      </c>
      <c r="H17" s="1543"/>
      <c r="I17" s="1538"/>
      <c r="J17" s="1530"/>
    </row>
    <row r="18" spans="1:10" ht="186.75" customHeight="1">
      <c r="A18" s="1551">
        <v>6</v>
      </c>
      <c r="B18" s="1980" t="s">
        <v>1859</v>
      </c>
      <c r="C18" s="1548" t="s">
        <v>1858</v>
      </c>
      <c r="D18" s="1962" t="s">
        <v>1857</v>
      </c>
      <c r="E18" s="1548" t="s">
        <v>1856</v>
      </c>
      <c r="F18" s="1544">
        <v>5</v>
      </c>
      <c r="G18" s="1533">
        <f t="shared" si="0"/>
        <v>5.1546391752577314</v>
      </c>
      <c r="H18" s="1543"/>
      <c r="I18" s="1538"/>
      <c r="J18" s="1530"/>
    </row>
    <row r="19" spans="1:10" ht="138" customHeight="1">
      <c r="A19" s="1551">
        <v>7</v>
      </c>
      <c r="B19" s="1980" t="s">
        <v>1855</v>
      </c>
      <c r="C19" s="1548" t="s">
        <v>1854</v>
      </c>
      <c r="D19" s="1962" t="s">
        <v>1853</v>
      </c>
      <c r="E19" s="1548" t="s">
        <v>1852</v>
      </c>
      <c r="F19" s="1544">
        <v>2</v>
      </c>
      <c r="G19" s="1533">
        <f t="shared" si="0"/>
        <v>2.0618556701030926</v>
      </c>
      <c r="H19" s="1543"/>
      <c r="I19" s="1538"/>
      <c r="J19" s="1530"/>
    </row>
    <row r="20" spans="1:10" ht="171.75" customHeight="1">
      <c r="A20" s="1551">
        <v>8</v>
      </c>
      <c r="B20" s="178" t="s">
        <v>1851</v>
      </c>
      <c r="C20" s="1959" t="s">
        <v>1850</v>
      </c>
      <c r="D20" s="260" t="s">
        <v>167</v>
      </c>
      <c r="E20" s="1959" t="s">
        <v>2155</v>
      </c>
      <c r="F20" s="1544">
        <v>5</v>
      </c>
      <c r="G20" s="1533">
        <f t="shared" si="0"/>
        <v>5.1546391752577314</v>
      </c>
      <c r="H20" s="1543"/>
      <c r="I20" s="1538"/>
      <c r="J20" s="1530"/>
    </row>
    <row r="21" spans="1:10" ht="160.5" customHeight="1">
      <c r="A21" s="1550">
        <v>9</v>
      </c>
      <c r="B21" s="2907" t="s">
        <v>1848</v>
      </c>
      <c r="C21" s="410" t="s">
        <v>1847</v>
      </c>
      <c r="D21" s="1964" t="s">
        <v>167</v>
      </c>
      <c r="E21" s="410" t="s">
        <v>1846</v>
      </c>
      <c r="F21" s="1544">
        <v>5</v>
      </c>
      <c r="G21" s="1533">
        <f t="shared" si="0"/>
        <v>5.1546391752577314</v>
      </c>
      <c r="H21" s="1543"/>
      <c r="I21" s="1538"/>
      <c r="J21" s="1530"/>
    </row>
    <row r="22" spans="1:10" ht="195.75" customHeight="1">
      <c r="A22" s="1549">
        <v>10</v>
      </c>
      <c r="B22" s="2908"/>
      <c r="C22" s="410" t="s">
        <v>1845</v>
      </c>
      <c r="D22" s="1964" t="s">
        <v>1844</v>
      </c>
      <c r="E22" s="1548" t="s">
        <v>1843</v>
      </c>
      <c r="F22" s="1544">
        <v>5</v>
      </c>
      <c r="G22" s="1533">
        <f t="shared" si="0"/>
        <v>5.1546391752577314</v>
      </c>
      <c r="H22" s="1543"/>
      <c r="I22" s="1538"/>
      <c r="J22" s="1530"/>
    </row>
    <row r="23" spans="1:10" ht="92.25" customHeight="1">
      <c r="A23" s="1535">
        <v>11</v>
      </c>
      <c r="B23" s="1547" t="s">
        <v>1842</v>
      </c>
      <c r="C23" s="1959" t="s">
        <v>1841</v>
      </c>
      <c r="D23" s="1964" t="s">
        <v>167</v>
      </c>
      <c r="E23" s="1548" t="s">
        <v>2039</v>
      </c>
      <c r="F23" s="1544">
        <v>5</v>
      </c>
      <c r="G23" s="1533">
        <f t="shared" si="0"/>
        <v>5.1546391752577314</v>
      </c>
      <c r="H23" s="1543"/>
      <c r="I23" s="1538"/>
      <c r="J23" s="1530"/>
    </row>
    <row r="24" spans="1:10" ht="229.5" customHeight="1">
      <c r="A24" s="1535">
        <v>12</v>
      </c>
      <c r="B24" s="1547" t="s">
        <v>1839</v>
      </c>
      <c r="C24" s="1959" t="s">
        <v>1838</v>
      </c>
      <c r="D24" s="1964" t="s">
        <v>167</v>
      </c>
      <c r="E24" s="1959" t="s">
        <v>1837</v>
      </c>
      <c r="F24" s="1544">
        <v>4</v>
      </c>
      <c r="G24" s="1533">
        <f t="shared" si="0"/>
        <v>4.1237113402061851</v>
      </c>
      <c r="H24" s="1543"/>
      <c r="I24" s="1538"/>
      <c r="J24" s="1530"/>
    </row>
    <row r="25" spans="1:10" ht="109.5" customHeight="1">
      <c r="A25" s="1535">
        <v>13</v>
      </c>
      <c r="B25" s="1542" t="s">
        <v>1836</v>
      </c>
      <c r="C25" s="204" t="s">
        <v>1835</v>
      </c>
      <c r="D25" s="1546" t="s">
        <v>206</v>
      </c>
      <c r="E25" s="204" t="s">
        <v>2044</v>
      </c>
      <c r="F25" s="1544">
        <v>5</v>
      </c>
      <c r="G25" s="1533">
        <f t="shared" si="0"/>
        <v>5.1546391752577314</v>
      </c>
      <c r="H25" s="1543"/>
      <c r="I25" s="1538"/>
      <c r="J25" s="1530"/>
    </row>
    <row r="26" spans="1:10" ht="208.5" customHeight="1">
      <c r="A26" s="1535">
        <v>14</v>
      </c>
      <c r="B26" s="1542" t="s">
        <v>1834</v>
      </c>
      <c r="C26" s="204" t="s">
        <v>1833</v>
      </c>
      <c r="D26" s="1964" t="s">
        <v>167</v>
      </c>
      <c r="E26" s="204" t="s">
        <v>1832</v>
      </c>
      <c r="F26" s="1544">
        <v>5</v>
      </c>
      <c r="G26" s="1533">
        <f t="shared" si="0"/>
        <v>5.1546391752577314</v>
      </c>
      <c r="H26" s="1543"/>
      <c r="I26" s="1538"/>
      <c r="J26" s="1530"/>
    </row>
    <row r="27" spans="1:10" ht="256.5" customHeight="1">
      <c r="A27" s="1535">
        <v>15</v>
      </c>
      <c r="B27" s="2532" t="s">
        <v>1831</v>
      </c>
      <c r="C27" s="410" t="s">
        <v>1830</v>
      </c>
      <c r="D27" s="1962" t="s">
        <v>2040</v>
      </c>
      <c r="E27" s="1542" t="s">
        <v>2156</v>
      </c>
      <c r="F27" s="1540">
        <v>5</v>
      </c>
      <c r="G27" s="1533">
        <f t="shared" si="0"/>
        <v>5.1546391752577314</v>
      </c>
      <c r="H27" s="1541"/>
      <c r="I27" s="1538"/>
      <c r="J27" s="1530"/>
    </row>
    <row r="28" spans="1:10" ht="336.75" customHeight="1">
      <c r="A28" s="1535">
        <v>16</v>
      </c>
      <c r="B28" s="2533"/>
      <c r="C28" s="410" t="s">
        <v>1827</v>
      </c>
      <c r="D28" s="1962" t="s">
        <v>1826</v>
      </c>
      <c r="E28" s="1542" t="s">
        <v>1825</v>
      </c>
      <c r="F28" s="1540">
        <v>5</v>
      </c>
      <c r="G28" s="1533">
        <f t="shared" si="0"/>
        <v>5.1546391752577314</v>
      </c>
      <c r="H28" s="1753"/>
      <c r="I28" s="1538"/>
      <c r="J28" s="1530"/>
    </row>
    <row r="29" spans="1:10" ht="267.75" customHeight="1">
      <c r="A29" s="1986">
        <v>17</v>
      </c>
      <c r="B29" s="1987" t="s">
        <v>2157</v>
      </c>
      <c r="C29" s="1987" t="s">
        <v>1824</v>
      </c>
      <c r="D29" s="1982" t="s">
        <v>1823</v>
      </c>
      <c r="E29" s="1988" t="s">
        <v>1822</v>
      </c>
      <c r="F29" s="1989">
        <v>2</v>
      </c>
      <c r="G29" s="1990">
        <f t="shared" si="0"/>
        <v>2.0618556701030926</v>
      </c>
      <c r="H29" s="1536"/>
      <c r="I29" s="1531"/>
      <c r="J29" s="1530"/>
    </row>
    <row r="30" spans="1:10" ht="244.5" customHeight="1">
      <c r="A30" s="1986">
        <v>18</v>
      </c>
      <c r="B30" s="1987" t="s">
        <v>2158</v>
      </c>
      <c r="C30" s="1987" t="s">
        <v>1821</v>
      </c>
      <c r="D30" s="1991" t="s">
        <v>167</v>
      </c>
      <c r="E30" s="1987" t="s">
        <v>1820</v>
      </c>
      <c r="F30" s="1989">
        <v>2</v>
      </c>
      <c r="G30" s="1990">
        <f t="shared" si="0"/>
        <v>2.0618556701030926</v>
      </c>
      <c r="H30" s="1536"/>
      <c r="I30" s="1531"/>
      <c r="J30" s="1530"/>
    </row>
    <row r="31" spans="1:10" ht="249" customHeight="1">
      <c r="A31" s="1986">
        <v>19</v>
      </c>
      <c r="B31" s="1987" t="s">
        <v>2159</v>
      </c>
      <c r="C31" s="1987" t="s">
        <v>1819</v>
      </c>
      <c r="D31" s="1991" t="s">
        <v>167</v>
      </c>
      <c r="E31" s="1414" t="s">
        <v>1818</v>
      </c>
      <c r="F31" s="1992">
        <v>2</v>
      </c>
      <c r="G31" s="1993">
        <f t="shared" si="0"/>
        <v>2.0618556701030926</v>
      </c>
      <c r="H31" s="1536"/>
      <c r="I31" s="1531"/>
      <c r="J31" s="1530"/>
    </row>
    <row r="32" spans="1:10" ht="300.75" customHeight="1">
      <c r="A32" s="1986">
        <v>20</v>
      </c>
      <c r="B32" s="1987" t="s">
        <v>2160</v>
      </c>
      <c r="C32" s="1987" t="s">
        <v>1817</v>
      </c>
      <c r="D32" s="1991" t="s">
        <v>167</v>
      </c>
      <c r="E32" s="1414" t="s">
        <v>1816</v>
      </c>
      <c r="F32" s="1994">
        <v>2</v>
      </c>
      <c r="G32" s="1993">
        <f t="shared" si="0"/>
        <v>2.0618556701030926</v>
      </c>
      <c r="H32" s="1532"/>
      <c r="I32" s="1531"/>
      <c r="J32" s="1530"/>
    </row>
    <row r="33" spans="1:10" ht="270.75" customHeight="1">
      <c r="A33" s="1986">
        <v>21</v>
      </c>
      <c r="B33" s="1987" t="s">
        <v>1815</v>
      </c>
      <c r="C33" s="1987" t="s">
        <v>1814</v>
      </c>
      <c r="D33" s="1982" t="s">
        <v>1813</v>
      </c>
      <c r="E33" s="1414" t="s">
        <v>1812</v>
      </c>
      <c r="F33" s="1994">
        <v>2</v>
      </c>
      <c r="G33" s="1993">
        <f t="shared" si="0"/>
        <v>2.0618556701030926</v>
      </c>
      <c r="H33" s="1532"/>
      <c r="I33" s="1531"/>
      <c r="J33" s="1530"/>
    </row>
    <row r="34" spans="1:10" ht="306" customHeight="1">
      <c r="A34" s="1986">
        <v>22</v>
      </c>
      <c r="B34" s="1987" t="s">
        <v>1811</v>
      </c>
      <c r="C34" s="1987" t="s">
        <v>1810</v>
      </c>
      <c r="D34" s="1982" t="s">
        <v>1809</v>
      </c>
      <c r="E34" s="1414" t="s">
        <v>1808</v>
      </c>
      <c r="F34" s="1994">
        <v>2</v>
      </c>
      <c r="G34" s="1993">
        <f t="shared" si="0"/>
        <v>2.0618556701030926</v>
      </c>
      <c r="H34" s="1532"/>
      <c r="I34" s="1531"/>
      <c r="J34" s="1530"/>
    </row>
    <row r="35" spans="1:10" ht="282.75" customHeight="1">
      <c r="A35" s="1986">
        <v>23</v>
      </c>
      <c r="B35" s="1987" t="s">
        <v>1807</v>
      </c>
      <c r="C35" s="1987" t="s">
        <v>1806</v>
      </c>
      <c r="D35" s="1982" t="s">
        <v>1805</v>
      </c>
      <c r="E35" s="1414" t="s">
        <v>1804</v>
      </c>
      <c r="F35" s="1994">
        <v>2</v>
      </c>
      <c r="G35" s="1993">
        <f t="shared" si="0"/>
        <v>2.0618556701030926</v>
      </c>
      <c r="H35" s="1532"/>
      <c r="I35" s="1531"/>
      <c r="J35" s="1530"/>
    </row>
    <row r="36" spans="1:10" ht="241.5" customHeight="1">
      <c r="A36" s="1986">
        <v>24</v>
      </c>
      <c r="B36" s="1987" t="s">
        <v>1803</v>
      </c>
      <c r="C36" s="1987" t="s">
        <v>1802</v>
      </c>
      <c r="D36" s="1982" t="s">
        <v>1801</v>
      </c>
      <c r="E36" s="1414" t="s">
        <v>1800</v>
      </c>
      <c r="F36" s="1994">
        <v>2</v>
      </c>
      <c r="G36" s="1993">
        <f t="shared" si="0"/>
        <v>2.0618556701030926</v>
      </c>
      <c r="H36" s="1532"/>
      <c r="I36" s="1531"/>
      <c r="J36" s="1530"/>
    </row>
    <row r="37" spans="1:10" ht="212.25" customHeight="1">
      <c r="A37" s="1986">
        <v>25</v>
      </c>
      <c r="B37" s="1987" t="s">
        <v>1799</v>
      </c>
      <c r="C37" s="1987" t="s">
        <v>1798</v>
      </c>
      <c r="D37" s="1982" t="s">
        <v>1797</v>
      </c>
      <c r="E37" s="1414" t="s">
        <v>1796</v>
      </c>
      <c r="F37" s="1994">
        <v>2</v>
      </c>
      <c r="G37" s="1993">
        <f t="shared" si="0"/>
        <v>2.0618556701030926</v>
      </c>
      <c r="H37" s="1532"/>
      <c r="I37" s="1531"/>
      <c r="J37" s="1530"/>
    </row>
    <row r="38" spans="1:10" ht="151.5" customHeight="1">
      <c r="A38" s="1986">
        <v>26</v>
      </c>
      <c r="B38" s="1987" t="s">
        <v>1795</v>
      </c>
      <c r="C38" s="1982" t="s">
        <v>2121</v>
      </c>
      <c r="D38" s="1982" t="s">
        <v>1794</v>
      </c>
      <c r="E38" s="1414" t="s">
        <v>1793</v>
      </c>
      <c r="F38" s="1994">
        <v>2</v>
      </c>
      <c r="G38" s="1993">
        <f t="shared" si="0"/>
        <v>2.0618556701030926</v>
      </c>
      <c r="H38" s="1532"/>
      <c r="I38" s="1531"/>
      <c r="J38" s="1530"/>
    </row>
    <row r="39" spans="1:10" ht="96.75" customHeight="1">
      <c r="A39" s="1986">
        <v>27</v>
      </c>
      <c r="B39" s="1978" t="s">
        <v>2116</v>
      </c>
      <c r="C39" s="1980" t="s">
        <v>2117</v>
      </c>
      <c r="D39" s="1979" t="s">
        <v>91</v>
      </c>
      <c r="E39" s="1983" t="s">
        <v>2041</v>
      </c>
      <c r="F39" s="1534">
        <v>5</v>
      </c>
      <c r="G39" s="1533">
        <f>(F39/$F$41)*100</f>
        <v>5.1546391752577314</v>
      </c>
      <c r="H39" s="1532"/>
      <c r="I39" s="1531"/>
      <c r="J39" s="1530"/>
    </row>
    <row r="40" spans="1:10" ht="105" customHeight="1">
      <c r="A40" s="1535">
        <v>28</v>
      </c>
      <c r="B40" s="1978" t="s">
        <v>2118</v>
      </c>
      <c r="C40" s="1980" t="s">
        <v>2120</v>
      </c>
      <c r="D40" s="1979" t="s">
        <v>91</v>
      </c>
      <c r="E40" s="1983" t="s">
        <v>2119</v>
      </c>
      <c r="F40" s="1534">
        <v>5</v>
      </c>
      <c r="G40" s="1533">
        <f>(F40/$F$41)*100</f>
        <v>5.1546391752577314</v>
      </c>
      <c r="H40" s="1532"/>
      <c r="I40" s="1531"/>
      <c r="J40" s="1530"/>
    </row>
    <row r="41" spans="1:10" ht="38.25" customHeight="1">
      <c r="A41" s="2889" t="s">
        <v>45</v>
      </c>
      <c r="B41" s="2890"/>
      <c r="C41" s="2890"/>
      <c r="D41" s="2890"/>
      <c r="E41" s="2891"/>
      <c r="F41" s="1995">
        <f>SUM(F13:F40)</f>
        <v>97</v>
      </c>
      <c r="G41" s="1996"/>
      <c r="H41" s="2892"/>
      <c r="I41" s="2894"/>
      <c r="J41" s="1984"/>
    </row>
    <row r="42" spans="1:10" ht="39" customHeight="1">
      <c r="A42" s="2889" t="s">
        <v>1518</v>
      </c>
      <c r="B42" s="2890"/>
      <c r="C42" s="2890"/>
      <c r="D42" s="2890"/>
      <c r="E42" s="2891"/>
      <c r="F42" s="1996"/>
      <c r="G42" s="1997">
        <f>SUM(G13:G41)</f>
        <v>99.999999999999886</v>
      </c>
      <c r="H42" s="2893"/>
      <c r="I42" s="2895"/>
      <c r="J42" s="1985"/>
    </row>
    <row r="43" spans="1:10" ht="60" customHeight="1" thickBot="1">
      <c r="A43" s="2509" t="s">
        <v>65</v>
      </c>
      <c r="B43" s="2510"/>
      <c r="C43" s="2510"/>
      <c r="D43" s="2510"/>
      <c r="E43" s="2510"/>
      <c r="F43" s="2510"/>
      <c r="G43" s="2510"/>
      <c r="H43" s="2511"/>
      <c r="I43" s="2511"/>
      <c r="J43" s="1524"/>
    </row>
    <row r="44" spans="1:10" ht="55.5" customHeight="1" thickBot="1">
      <c r="A44" s="2512" t="s">
        <v>62</v>
      </c>
      <c r="B44" s="2513"/>
      <c r="C44" s="2513"/>
      <c r="D44" s="2513"/>
      <c r="E44" s="2513"/>
      <c r="F44" s="2513"/>
      <c r="G44" s="2513"/>
      <c r="H44" s="2513"/>
      <c r="I44" s="2513"/>
      <c r="J44" s="1523"/>
    </row>
    <row r="45" spans="1:10" ht="45.75" customHeight="1" thickBot="1">
      <c r="A45" s="2918" t="s">
        <v>23</v>
      </c>
      <c r="B45" s="2919"/>
      <c r="C45" s="2919"/>
      <c r="D45" s="2919"/>
      <c r="E45" s="2920" t="s">
        <v>61</v>
      </c>
      <c r="F45" s="2920"/>
      <c r="G45" s="2921" t="s">
        <v>164</v>
      </c>
      <c r="H45" s="2921"/>
      <c r="I45" s="2921"/>
      <c r="J45" s="2922"/>
    </row>
    <row r="46" spans="1:10" ht="19.5" thickBot="1">
      <c r="A46" s="1998"/>
      <c r="B46" s="1999"/>
      <c r="C46" s="1999"/>
      <c r="D46" s="1999"/>
      <c r="E46" s="1999"/>
      <c r="F46" s="1999"/>
      <c r="G46" s="1999"/>
      <c r="H46" s="2000"/>
      <c r="I46" s="2000"/>
      <c r="J46" s="2001"/>
    </row>
    <row r="47" spans="1:10" ht="39" customHeight="1">
      <c r="A47" s="2923" t="s">
        <v>1666</v>
      </c>
      <c r="B47" s="2924"/>
      <c r="C47" s="2924"/>
      <c r="D47" s="2924"/>
      <c r="E47" s="2924"/>
      <c r="F47" s="2924"/>
      <c r="G47" s="2924"/>
      <c r="H47" s="2924"/>
      <c r="I47" s="2924"/>
      <c r="J47" s="2925"/>
    </row>
    <row r="48" spans="1:10" ht="39" customHeight="1">
      <c r="A48" s="2909" t="s">
        <v>900</v>
      </c>
      <c r="B48" s="2910"/>
      <c r="C48" s="2910"/>
      <c r="D48" s="2910"/>
      <c r="E48" s="2910"/>
      <c r="F48" s="2910"/>
      <c r="G48" s="2910"/>
      <c r="H48" s="2910"/>
      <c r="I48" s="2910"/>
      <c r="J48" s="2911"/>
    </row>
    <row r="49" spans="1:10" ht="39.75" customHeight="1">
      <c r="A49" s="2912" t="s">
        <v>901</v>
      </c>
      <c r="B49" s="2913"/>
      <c r="C49" s="2913"/>
      <c r="D49" s="2913"/>
      <c r="E49" s="2913"/>
      <c r="F49" s="2913"/>
      <c r="G49" s="2913"/>
      <c r="H49" s="2913"/>
      <c r="I49" s="2913"/>
      <c r="J49" s="2914"/>
    </row>
    <row r="50" spans="1:10" ht="30.75" customHeight="1" thickBot="1">
      <c r="A50" s="2915" t="s">
        <v>902</v>
      </c>
      <c r="B50" s="2916"/>
      <c r="C50" s="2916"/>
      <c r="D50" s="2916"/>
      <c r="E50" s="2916"/>
      <c r="F50" s="2916"/>
      <c r="G50" s="2916"/>
      <c r="H50" s="2916"/>
      <c r="I50" s="2916"/>
      <c r="J50" s="2917"/>
    </row>
  </sheetData>
  <mergeCells count="25">
    <mergeCell ref="A48:J48"/>
    <mergeCell ref="A49:J49"/>
    <mergeCell ref="A50:J50"/>
    <mergeCell ref="A43:I43"/>
    <mergeCell ref="A44:I44"/>
    <mergeCell ref="A45:D45"/>
    <mergeCell ref="E45:F45"/>
    <mergeCell ref="G45:J45"/>
    <mergeCell ref="A47:J47"/>
    <mergeCell ref="A41:E41"/>
    <mergeCell ref="H41:H42"/>
    <mergeCell ref="I41:I42"/>
    <mergeCell ref="A42:E42"/>
    <mergeCell ref="A1:J1"/>
    <mergeCell ref="C2:E2"/>
    <mergeCell ref="H2:J2"/>
    <mergeCell ref="A3:C3"/>
    <mergeCell ref="D3:E3"/>
    <mergeCell ref="A4:C4"/>
    <mergeCell ref="D4:E4"/>
    <mergeCell ref="A10:J10"/>
    <mergeCell ref="F12:J12"/>
    <mergeCell ref="B13:B14"/>
    <mergeCell ref="B21:B22"/>
    <mergeCell ref="B27:B28"/>
  </mergeCells>
  <pageMargins left="0.31496062992125984" right="0.31496062992125984" top="0.35433070866141736" bottom="0.35433070866141736" header="0.31496062992125984" footer="0.31496062992125984"/>
  <pageSetup paperSize="9" scale="50" orientation="landscape" r:id="rId1"/>
  <rowBreaks count="8" manualBreakCount="8">
    <brk id="12" max="16383" man="1"/>
    <brk id="15" max="16383" man="1"/>
    <brk id="18" max="16383" man="1"/>
    <brk id="22" max="16383" man="1"/>
    <brk id="26" max="16383" man="1"/>
    <brk id="29" max="9" man="1"/>
    <brk id="32" max="9" man="1"/>
    <brk id="35" max="16383" man="1"/>
  </rowBreaks>
  <drawing r:id="rId2"/>
</worksheet>
</file>

<file path=xl/worksheets/sheet77.xml><?xml version="1.0" encoding="utf-8"?>
<worksheet xmlns="http://schemas.openxmlformats.org/spreadsheetml/2006/main" xmlns:r="http://schemas.openxmlformats.org/officeDocument/2006/relationships">
  <sheetPr>
    <tabColor rgb="FFFF0000"/>
  </sheetPr>
  <dimension ref="A1:J49"/>
  <sheetViews>
    <sheetView view="pageBreakPreview" topLeftCell="A43" zoomScale="51" zoomScaleNormal="42" zoomScaleSheetLayoutView="51" workbookViewId="0">
      <selection activeCell="A53" sqref="A53"/>
    </sheetView>
  </sheetViews>
  <sheetFormatPr defaultRowHeight="15.75"/>
  <cols>
    <col min="1" max="1" width="28.28515625" style="1520" customWidth="1"/>
    <col min="2" max="2" width="34.5703125" style="1520" customWidth="1"/>
    <col min="3" max="3" width="39.7109375" style="1520" customWidth="1"/>
    <col min="4" max="4" width="23.5703125" style="1520" customWidth="1"/>
    <col min="5" max="5" width="63" style="1520" customWidth="1"/>
    <col min="6" max="6" width="19.7109375" style="1520" customWidth="1"/>
    <col min="7" max="7" width="18.140625" style="1520" customWidth="1"/>
    <col min="8" max="8" width="19.140625" style="1520" customWidth="1"/>
    <col min="9" max="9" width="17.7109375" style="1520" customWidth="1"/>
    <col min="10" max="10" width="19.42578125" style="1520" customWidth="1"/>
    <col min="11" max="256" width="9.140625" style="1520"/>
    <col min="257" max="257" width="28.28515625" style="1520" customWidth="1"/>
    <col min="258" max="258" width="34.5703125" style="1520" customWidth="1"/>
    <col min="259" max="259" width="39.7109375" style="1520" customWidth="1"/>
    <col min="260" max="260" width="23.5703125" style="1520" customWidth="1"/>
    <col min="261" max="261" width="63" style="1520" customWidth="1"/>
    <col min="262" max="262" width="19.7109375" style="1520" customWidth="1"/>
    <col min="263" max="263" width="18.140625" style="1520" customWidth="1"/>
    <col min="264" max="264" width="19.140625" style="1520" customWidth="1"/>
    <col min="265" max="265" width="17.7109375" style="1520" customWidth="1"/>
    <col min="266" max="266" width="19.42578125" style="1520" customWidth="1"/>
    <col min="267" max="512" width="9.140625" style="1520"/>
    <col min="513" max="513" width="28.28515625" style="1520" customWidth="1"/>
    <col min="514" max="514" width="34.5703125" style="1520" customWidth="1"/>
    <col min="515" max="515" width="39.7109375" style="1520" customWidth="1"/>
    <col min="516" max="516" width="23.5703125" style="1520" customWidth="1"/>
    <col min="517" max="517" width="63" style="1520" customWidth="1"/>
    <col min="518" max="518" width="19.7109375" style="1520" customWidth="1"/>
    <col min="519" max="519" width="18.140625" style="1520" customWidth="1"/>
    <col min="520" max="520" width="19.140625" style="1520" customWidth="1"/>
    <col min="521" max="521" width="17.7109375" style="1520" customWidth="1"/>
    <col min="522" max="522" width="19.42578125" style="1520" customWidth="1"/>
    <col min="523" max="768" width="9.140625" style="1520"/>
    <col min="769" max="769" width="28.28515625" style="1520" customWidth="1"/>
    <col min="770" max="770" width="34.5703125" style="1520" customWidth="1"/>
    <col min="771" max="771" width="39.7109375" style="1520" customWidth="1"/>
    <col min="772" max="772" width="23.5703125" style="1520" customWidth="1"/>
    <col min="773" max="773" width="63" style="1520" customWidth="1"/>
    <col min="774" max="774" width="19.7109375" style="1520" customWidth="1"/>
    <col min="775" max="775" width="18.140625" style="1520" customWidth="1"/>
    <col min="776" max="776" width="19.140625" style="1520" customWidth="1"/>
    <col min="777" max="777" width="17.7109375" style="1520" customWidth="1"/>
    <col min="778" max="778" width="19.42578125" style="1520" customWidth="1"/>
    <col min="779" max="1024" width="9.140625" style="1520"/>
    <col min="1025" max="1025" width="28.28515625" style="1520" customWidth="1"/>
    <col min="1026" max="1026" width="34.5703125" style="1520" customWidth="1"/>
    <col min="1027" max="1027" width="39.7109375" style="1520" customWidth="1"/>
    <col min="1028" max="1028" width="23.5703125" style="1520" customWidth="1"/>
    <col min="1029" max="1029" width="63" style="1520" customWidth="1"/>
    <col min="1030" max="1030" width="19.7109375" style="1520" customWidth="1"/>
    <col min="1031" max="1031" width="18.140625" style="1520" customWidth="1"/>
    <col min="1032" max="1032" width="19.140625" style="1520" customWidth="1"/>
    <col min="1033" max="1033" width="17.7109375" style="1520" customWidth="1"/>
    <col min="1034" max="1034" width="19.42578125" style="1520" customWidth="1"/>
    <col min="1035" max="1280" width="9.140625" style="1520"/>
    <col min="1281" max="1281" width="28.28515625" style="1520" customWidth="1"/>
    <col min="1282" max="1282" width="34.5703125" style="1520" customWidth="1"/>
    <col min="1283" max="1283" width="39.7109375" style="1520" customWidth="1"/>
    <col min="1284" max="1284" width="23.5703125" style="1520" customWidth="1"/>
    <col min="1285" max="1285" width="63" style="1520" customWidth="1"/>
    <col min="1286" max="1286" width="19.7109375" style="1520" customWidth="1"/>
    <col min="1287" max="1287" width="18.140625" style="1520" customWidth="1"/>
    <col min="1288" max="1288" width="19.140625" style="1520" customWidth="1"/>
    <col min="1289" max="1289" width="17.7109375" style="1520" customWidth="1"/>
    <col min="1290" max="1290" width="19.42578125" style="1520" customWidth="1"/>
    <col min="1291" max="1536" width="9.140625" style="1520"/>
    <col min="1537" max="1537" width="28.28515625" style="1520" customWidth="1"/>
    <col min="1538" max="1538" width="34.5703125" style="1520" customWidth="1"/>
    <col min="1539" max="1539" width="39.7109375" style="1520" customWidth="1"/>
    <col min="1540" max="1540" width="23.5703125" style="1520" customWidth="1"/>
    <col min="1541" max="1541" width="63" style="1520" customWidth="1"/>
    <col min="1542" max="1542" width="19.7109375" style="1520" customWidth="1"/>
    <col min="1543" max="1543" width="18.140625" style="1520" customWidth="1"/>
    <col min="1544" max="1544" width="19.140625" style="1520" customWidth="1"/>
    <col min="1545" max="1545" width="17.7109375" style="1520" customWidth="1"/>
    <col min="1546" max="1546" width="19.42578125" style="1520" customWidth="1"/>
    <col min="1547" max="1792" width="9.140625" style="1520"/>
    <col min="1793" max="1793" width="28.28515625" style="1520" customWidth="1"/>
    <col min="1794" max="1794" width="34.5703125" style="1520" customWidth="1"/>
    <col min="1795" max="1795" width="39.7109375" style="1520" customWidth="1"/>
    <col min="1796" max="1796" width="23.5703125" style="1520" customWidth="1"/>
    <col min="1797" max="1797" width="63" style="1520" customWidth="1"/>
    <col min="1798" max="1798" width="19.7109375" style="1520" customWidth="1"/>
    <col min="1799" max="1799" width="18.140625" style="1520" customWidth="1"/>
    <col min="1800" max="1800" width="19.140625" style="1520" customWidth="1"/>
    <col min="1801" max="1801" width="17.7109375" style="1520" customWidth="1"/>
    <col min="1802" max="1802" width="19.42578125" style="1520" customWidth="1"/>
    <col min="1803" max="2048" width="9.140625" style="1520"/>
    <col min="2049" max="2049" width="28.28515625" style="1520" customWidth="1"/>
    <col min="2050" max="2050" width="34.5703125" style="1520" customWidth="1"/>
    <col min="2051" max="2051" width="39.7109375" style="1520" customWidth="1"/>
    <col min="2052" max="2052" width="23.5703125" style="1520" customWidth="1"/>
    <col min="2053" max="2053" width="63" style="1520" customWidth="1"/>
    <col min="2054" max="2054" width="19.7109375" style="1520" customWidth="1"/>
    <col min="2055" max="2055" width="18.140625" style="1520" customWidth="1"/>
    <col min="2056" max="2056" width="19.140625" style="1520" customWidth="1"/>
    <col min="2057" max="2057" width="17.7109375" style="1520" customWidth="1"/>
    <col min="2058" max="2058" width="19.42578125" style="1520" customWidth="1"/>
    <col min="2059" max="2304" width="9.140625" style="1520"/>
    <col min="2305" max="2305" width="28.28515625" style="1520" customWidth="1"/>
    <col min="2306" max="2306" width="34.5703125" style="1520" customWidth="1"/>
    <col min="2307" max="2307" width="39.7109375" style="1520" customWidth="1"/>
    <col min="2308" max="2308" width="23.5703125" style="1520" customWidth="1"/>
    <col min="2309" max="2309" width="63" style="1520" customWidth="1"/>
    <col min="2310" max="2310" width="19.7109375" style="1520" customWidth="1"/>
    <col min="2311" max="2311" width="18.140625" style="1520" customWidth="1"/>
    <col min="2312" max="2312" width="19.140625" style="1520" customWidth="1"/>
    <col min="2313" max="2313" width="17.7109375" style="1520" customWidth="1"/>
    <col min="2314" max="2314" width="19.42578125" style="1520" customWidth="1"/>
    <col min="2315" max="2560" width="9.140625" style="1520"/>
    <col min="2561" max="2561" width="28.28515625" style="1520" customWidth="1"/>
    <col min="2562" max="2562" width="34.5703125" style="1520" customWidth="1"/>
    <col min="2563" max="2563" width="39.7109375" style="1520" customWidth="1"/>
    <col min="2564" max="2564" width="23.5703125" style="1520" customWidth="1"/>
    <col min="2565" max="2565" width="63" style="1520" customWidth="1"/>
    <col min="2566" max="2566" width="19.7109375" style="1520" customWidth="1"/>
    <col min="2567" max="2567" width="18.140625" style="1520" customWidth="1"/>
    <col min="2568" max="2568" width="19.140625" style="1520" customWidth="1"/>
    <col min="2569" max="2569" width="17.7109375" style="1520" customWidth="1"/>
    <col min="2570" max="2570" width="19.42578125" style="1520" customWidth="1"/>
    <col min="2571" max="2816" width="9.140625" style="1520"/>
    <col min="2817" max="2817" width="28.28515625" style="1520" customWidth="1"/>
    <col min="2818" max="2818" width="34.5703125" style="1520" customWidth="1"/>
    <col min="2819" max="2819" width="39.7109375" style="1520" customWidth="1"/>
    <col min="2820" max="2820" width="23.5703125" style="1520" customWidth="1"/>
    <col min="2821" max="2821" width="63" style="1520" customWidth="1"/>
    <col min="2822" max="2822" width="19.7109375" style="1520" customWidth="1"/>
    <col min="2823" max="2823" width="18.140625" style="1520" customWidth="1"/>
    <col min="2824" max="2824" width="19.140625" style="1520" customWidth="1"/>
    <col min="2825" max="2825" width="17.7109375" style="1520" customWidth="1"/>
    <col min="2826" max="2826" width="19.42578125" style="1520" customWidth="1"/>
    <col min="2827" max="3072" width="9.140625" style="1520"/>
    <col min="3073" max="3073" width="28.28515625" style="1520" customWidth="1"/>
    <col min="3074" max="3074" width="34.5703125" style="1520" customWidth="1"/>
    <col min="3075" max="3075" width="39.7109375" style="1520" customWidth="1"/>
    <col min="3076" max="3076" width="23.5703125" style="1520" customWidth="1"/>
    <col min="3077" max="3077" width="63" style="1520" customWidth="1"/>
    <col min="3078" max="3078" width="19.7109375" style="1520" customWidth="1"/>
    <col min="3079" max="3079" width="18.140625" style="1520" customWidth="1"/>
    <col min="3080" max="3080" width="19.140625" style="1520" customWidth="1"/>
    <col min="3081" max="3081" width="17.7109375" style="1520" customWidth="1"/>
    <col min="3082" max="3082" width="19.42578125" style="1520" customWidth="1"/>
    <col min="3083" max="3328" width="9.140625" style="1520"/>
    <col min="3329" max="3329" width="28.28515625" style="1520" customWidth="1"/>
    <col min="3330" max="3330" width="34.5703125" style="1520" customWidth="1"/>
    <col min="3331" max="3331" width="39.7109375" style="1520" customWidth="1"/>
    <col min="3332" max="3332" width="23.5703125" style="1520" customWidth="1"/>
    <col min="3333" max="3333" width="63" style="1520" customWidth="1"/>
    <col min="3334" max="3334" width="19.7109375" style="1520" customWidth="1"/>
    <col min="3335" max="3335" width="18.140625" style="1520" customWidth="1"/>
    <col min="3336" max="3336" width="19.140625" style="1520" customWidth="1"/>
    <col min="3337" max="3337" width="17.7109375" style="1520" customWidth="1"/>
    <col min="3338" max="3338" width="19.42578125" style="1520" customWidth="1"/>
    <col min="3339" max="3584" width="9.140625" style="1520"/>
    <col min="3585" max="3585" width="28.28515625" style="1520" customWidth="1"/>
    <col min="3586" max="3586" width="34.5703125" style="1520" customWidth="1"/>
    <col min="3587" max="3587" width="39.7109375" style="1520" customWidth="1"/>
    <col min="3588" max="3588" width="23.5703125" style="1520" customWidth="1"/>
    <col min="3589" max="3589" width="63" style="1520" customWidth="1"/>
    <col min="3590" max="3590" width="19.7109375" style="1520" customWidth="1"/>
    <col min="3591" max="3591" width="18.140625" style="1520" customWidth="1"/>
    <col min="3592" max="3592" width="19.140625" style="1520" customWidth="1"/>
    <col min="3593" max="3593" width="17.7109375" style="1520" customWidth="1"/>
    <col min="3594" max="3594" width="19.42578125" style="1520" customWidth="1"/>
    <col min="3595" max="3840" width="9.140625" style="1520"/>
    <col min="3841" max="3841" width="28.28515625" style="1520" customWidth="1"/>
    <col min="3842" max="3842" width="34.5703125" style="1520" customWidth="1"/>
    <col min="3843" max="3843" width="39.7109375" style="1520" customWidth="1"/>
    <col min="3844" max="3844" width="23.5703125" style="1520" customWidth="1"/>
    <col min="3845" max="3845" width="63" style="1520" customWidth="1"/>
    <col min="3846" max="3846" width="19.7109375" style="1520" customWidth="1"/>
    <col min="3847" max="3847" width="18.140625" style="1520" customWidth="1"/>
    <col min="3848" max="3848" width="19.140625" style="1520" customWidth="1"/>
    <col min="3849" max="3849" width="17.7109375" style="1520" customWidth="1"/>
    <col min="3850" max="3850" width="19.42578125" style="1520" customWidth="1"/>
    <col min="3851" max="4096" width="9.140625" style="1520"/>
    <col min="4097" max="4097" width="28.28515625" style="1520" customWidth="1"/>
    <col min="4098" max="4098" width="34.5703125" style="1520" customWidth="1"/>
    <col min="4099" max="4099" width="39.7109375" style="1520" customWidth="1"/>
    <col min="4100" max="4100" width="23.5703125" style="1520" customWidth="1"/>
    <col min="4101" max="4101" width="63" style="1520" customWidth="1"/>
    <col min="4102" max="4102" width="19.7109375" style="1520" customWidth="1"/>
    <col min="4103" max="4103" width="18.140625" style="1520" customWidth="1"/>
    <col min="4104" max="4104" width="19.140625" style="1520" customWidth="1"/>
    <col min="4105" max="4105" width="17.7109375" style="1520" customWidth="1"/>
    <col min="4106" max="4106" width="19.42578125" style="1520" customWidth="1"/>
    <col min="4107" max="4352" width="9.140625" style="1520"/>
    <col min="4353" max="4353" width="28.28515625" style="1520" customWidth="1"/>
    <col min="4354" max="4354" width="34.5703125" style="1520" customWidth="1"/>
    <col min="4355" max="4355" width="39.7109375" style="1520" customWidth="1"/>
    <col min="4356" max="4356" width="23.5703125" style="1520" customWidth="1"/>
    <col min="4357" max="4357" width="63" style="1520" customWidth="1"/>
    <col min="4358" max="4358" width="19.7109375" style="1520" customWidth="1"/>
    <col min="4359" max="4359" width="18.140625" style="1520" customWidth="1"/>
    <col min="4360" max="4360" width="19.140625" style="1520" customWidth="1"/>
    <col min="4361" max="4361" width="17.7109375" style="1520" customWidth="1"/>
    <col min="4362" max="4362" width="19.42578125" style="1520" customWidth="1"/>
    <col min="4363" max="4608" width="9.140625" style="1520"/>
    <col min="4609" max="4609" width="28.28515625" style="1520" customWidth="1"/>
    <col min="4610" max="4610" width="34.5703125" style="1520" customWidth="1"/>
    <col min="4611" max="4611" width="39.7109375" style="1520" customWidth="1"/>
    <col min="4612" max="4612" width="23.5703125" style="1520" customWidth="1"/>
    <col min="4613" max="4613" width="63" style="1520" customWidth="1"/>
    <col min="4614" max="4614" width="19.7109375" style="1520" customWidth="1"/>
    <col min="4615" max="4615" width="18.140625" style="1520" customWidth="1"/>
    <col min="4616" max="4616" width="19.140625" style="1520" customWidth="1"/>
    <col min="4617" max="4617" width="17.7109375" style="1520" customWidth="1"/>
    <col min="4618" max="4618" width="19.42578125" style="1520" customWidth="1"/>
    <col min="4619" max="4864" width="9.140625" style="1520"/>
    <col min="4865" max="4865" width="28.28515625" style="1520" customWidth="1"/>
    <col min="4866" max="4866" width="34.5703125" style="1520" customWidth="1"/>
    <col min="4867" max="4867" width="39.7109375" style="1520" customWidth="1"/>
    <col min="4868" max="4868" width="23.5703125" style="1520" customWidth="1"/>
    <col min="4869" max="4869" width="63" style="1520" customWidth="1"/>
    <col min="4870" max="4870" width="19.7109375" style="1520" customWidth="1"/>
    <col min="4871" max="4871" width="18.140625" style="1520" customWidth="1"/>
    <col min="4872" max="4872" width="19.140625" style="1520" customWidth="1"/>
    <col min="4873" max="4873" width="17.7109375" style="1520" customWidth="1"/>
    <col min="4874" max="4874" width="19.42578125" style="1520" customWidth="1"/>
    <col min="4875" max="5120" width="9.140625" style="1520"/>
    <col min="5121" max="5121" width="28.28515625" style="1520" customWidth="1"/>
    <col min="5122" max="5122" width="34.5703125" style="1520" customWidth="1"/>
    <col min="5123" max="5123" width="39.7109375" style="1520" customWidth="1"/>
    <col min="5124" max="5124" width="23.5703125" style="1520" customWidth="1"/>
    <col min="5125" max="5125" width="63" style="1520" customWidth="1"/>
    <col min="5126" max="5126" width="19.7109375" style="1520" customWidth="1"/>
    <col min="5127" max="5127" width="18.140625" style="1520" customWidth="1"/>
    <col min="5128" max="5128" width="19.140625" style="1520" customWidth="1"/>
    <col min="5129" max="5129" width="17.7109375" style="1520" customWidth="1"/>
    <col min="5130" max="5130" width="19.42578125" style="1520" customWidth="1"/>
    <col min="5131" max="5376" width="9.140625" style="1520"/>
    <col min="5377" max="5377" width="28.28515625" style="1520" customWidth="1"/>
    <col min="5378" max="5378" width="34.5703125" style="1520" customWidth="1"/>
    <col min="5379" max="5379" width="39.7109375" style="1520" customWidth="1"/>
    <col min="5380" max="5380" width="23.5703125" style="1520" customWidth="1"/>
    <col min="5381" max="5381" width="63" style="1520" customWidth="1"/>
    <col min="5382" max="5382" width="19.7109375" style="1520" customWidth="1"/>
    <col min="5383" max="5383" width="18.140625" style="1520" customWidth="1"/>
    <col min="5384" max="5384" width="19.140625" style="1520" customWidth="1"/>
    <col min="5385" max="5385" width="17.7109375" style="1520" customWidth="1"/>
    <col min="5386" max="5386" width="19.42578125" style="1520" customWidth="1"/>
    <col min="5387" max="5632" width="9.140625" style="1520"/>
    <col min="5633" max="5633" width="28.28515625" style="1520" customWidth="1"/>
    <col min="5634" max="5634" width="34.5703125" style="1520" customWidth="1"/>
    <col min="5635" max="5635" width="39.7109375" style="1520" customWidth="1"/>
    <col min="5636" max="5636" width="23.5703125" style="1520" customWidth="1"/>
    <col min="5637" max="5637" width="63" style="1520" customWidth="1"/>
    <col min="5638" max="5638" width="19.7109375" style="1520" customWidth="1"/>
    <col min="5639" max="5639" width="18.140625" style="1520" customWidth="1"/>
    <col min="5640" max="5640" width="19.140625" style="1520" customWidth="1"/>
    <col min="5641" max="5641" width="17.7109375" style="1520" customWidth="1"/>
    <col min="5642" max="5642" width="19.42578125" style="1520" customWidth="1"/>
    <col min="5643" max="5888" width="9.140625" style="1520"/>
    <col min="5889" max="5889" width="28.28515625" style="1520" customWidth="1"/>
    <col min="5890" max="5890" width="34.5703125" style="1520" customWidth="1"/>
    <col min="5891" max="5891" width="39.7109375" style="1520" customWidth="1"/>
    <col min="5892" max="5892" width="23.5703125" style="1520" customWidth="1"/>
    <col min="5893" max="5893" width="63" style="1520" customWidth="1"/>
    <col min="5894" max="5894" width="19.7109375" style="1520" customWidth="1"/>
    <col min="5895" max="5895" width="18.140625" style="1520" customWidth="1"/>
    <col min="5896" max="5896" width="19.140625" style="1520" customWidth="1"/>
    <col min="5897" max="5897" width="17.7109375" style="1520" customWidth="1"/>
    <col min="5898" max="5898" width="19.42578125" style="1520" customWidth="1"/>
    <col min="5899" max="6144" width="9.140625" style="1520"/>
    <col min="6145" max="6145" width="28.28515625" style="1520" customWidth="1"/>
    <col min="6146" max="6146" width="34.5703125" style="1520" customWidth="1"/>
    <col min="6147" max="6147" width="39.7109375" style="1520" customWidth="1"/>
    <col min="6148" max="6148" width="23.5703125" style="1520" customWidth="1"/>
    <col min="6149" max="6149" width="63" style="1520" customWidth="1"/>
    <col min="6150" max="6150" width="19.7109375" style="1520" customWidth="1"/>
    <col min="6151" max="6151" width="18.140625" style="1520" customWidth="1"/>
    <col min="6152" max="6152" width="19.140625" style="1520" customWidth="1"/>
    <col min="6153" max="6153" width="17.7109375" style="1520" customWidth="1"/>
    <col min="6154" max="6154" width="19.42578125" style="1520" customWidth="1"/>
    <col min="6155" max="6400" width="9.140625" style="1520"/>
    <col min="6401" max="6401" width="28.28515625" style="1520" customWidth="1"/>
    <col min="6402" max="6402" width="34.5703125" style="1520" customWidth="1"/>
    <col min="6403" max="6403" width="39.7109375" style="1520" customWidth="1"/>
    <col min="6404" max="6404" width="23.5703125" style="1520" customWidth="1"/>
    <col min="6405" max="6405" width="63" style="1520" customWidth="1"/>
    <col min="6406" max="6406" width="19.7109375" style="1520" customWidth="1"/>
    <col min="6407" max="6407" width="18.140625" style="1520" customWidth="1"/>
    <col min="6408" max="6408" width="19.140625" style="1520" customWidth="1"/>
    <col min="6409" max="6409" width="17.7109375" style="1520" customWidth="1"/>
    <col min="6410" max="6410" width="19.42578125" style="1520" customWidth="1"/>
    <col min="6411" max="6656" width="9.140625" style="1520"/>
    <col min="6657" max="6657" width="28.28515625" style="1520" customWidth="1"/>
    <col min="6658" max="6658" width="34.5703125" style="1520" customWidth="1"/>
    <col min="6659" max="6659" width="39.7109375" style="1520" customWidth="1"/>
    <col min="6660" max="6660" width="23.5703125" style="1520" customWidth="1"/>
    <col min="6661" max="6661" width="63" style="1520" customWidth="1"/>
    <col min="6662" max="6662" width="19.7109375" style="1520" customWidth="1"/>
    <col min="6663" max="6663" width="18.140625" style="1520" customWidth="1"/>
    <col min="6664" max="6664" width="19.140625" style="1520" customWidth="1"/>
    <col min="6665" max="6665" width="17.7109375" style="1520" customWidth="1"/>
    <col min="6666" max="6666" width="19.42578125" style="1520" customWidth="1"/>
    <col min="6667" max="6912" width="9.140625" style="1520"/>
    <col min="6913" max="6913" width="28.28515625" style="1520" customWidth="1"/>
    <col min="6914" max="6914" width="34.5703125" style="1520" customWidth="1"/>
    <col min="6915" max="6915" width="39.7109375" style="1520" customWidth="1"/>
    <col min="6916" max="6916" width="23.5703125" style="1520" customWidth="1"/>
    <col min="6917" max="6917" width="63" style="1520" customWidth="1"/>
    <col min="6918" max="6918" width="19.7109375" style="1520" customWidth="1"/>
    <col min="6919" max="6919" width="18.140625" style="1520" customWidth="1"/>
    <col min="6920" max="6920" width="19.140625" style="1520" customWidth="1"/>
    <col min="6921" max="6921" width="17.7109375" style="1520" customWidth="1"/>
    <col min="6922" max="6922" width="19.42578125" style="1520" customWidth="1"/>
    <col min="6923" max="7168" width="9.140625" style="1520"/>
    <col min="7169" max="7169" width="28.28515625" style="1520" customWidth="1"/>
    <col min="7170" max="7170" width="34.5703125" style="1520" customWidth="1"/>
    <col min="7171" max="7171" width="39.7109375" style="1520" customWidth="1"/>
    <col min="7172" max="7172" width="23.5703125" style="1520" customWidth="1"/>
    <col min="7173" max="7173" width="63" style="1520" customWidth="1"/>
    <col min="7174" max="7174" width="19.7109375" style="1520" customWidth="1"/>
    <col min="7175" max="7175" width="18.140625" style="1520" customWidth="1"/>
    <col min="7176" max="7176" width="19.140625" style="1520" customWidth="1"/>
    <col min="7177" max="7177" width="17.7109375" style="1520" customWidth="1"/>
    <col min="7178" max="7178" width="19.42578125" style="1520" customWidth="1"/>
    <col min="7179" max="7424" width="9.140625" style="1520"/>
    <col min="7425" max="7425" width="28.28515625" style="1520" customWidth="1"/>
    <col min="7426" max="7426" width="34.5703125" style="1520" customWidth="1"/>
    <col min="7427" max="7427" width="39.7109375" style="1520" customWidth="1"/>
    <col min="7428" max="7428" width="23.5703125" style="1520" customWidth="1"/>
    <col min="7429" max="7429" width="63" style="1520" customWidth="1"/>
    <col min="7430" max="7430" width="19.7109375" style="1520" customWidth="1"/>
    <col min="7431" max="7431" width="18.140625" style="1520" customWidth="1"/>
    <col min="7432" max="7432" width="19.140625" style="1520" customWidth="1"/>
    <col min="7433" max="7433" width="17.7109375" style="1520" customWidth="1"/>
    <col min="7434" max="7434" width="19.42578125" style="1520" customWidth="1"/>
    <col min="7435" max="7680" width="9.140625" style="1520"/>
    <col min="7681" max="7681" width="28.28515625" style="1520" customWidth="1"/>
    <col min="7682" max="7682" width="34.5703125" style="1520" customWidth="1"/>
    <col min="7683" max="7683" width="39.7109375" style="1520" customWidth="1"/>
    <col min="7684" max="7684" width="23.5703125" style="1520" customWidth="1"/>
    <col min="7685" max="7685" width="63" style="1520" customWidth="1"/>
    <col min="7686" max="7686" width="19.7109375" style="1520" customWidth="1"/>
    <col min="7687" max="7687" width="18.140625" style="1520" customWidth="1"/>
    <col min="7688" max="7688" width="19.140625" style="1520" customWidth="1"/>
    <col min="7689" max="7689" width="17.7109375" style="1520" customWidth="1"/>
    <col min="7690" max="7690" width="19.42578125" style="1520" customWidth="1"/>
    <col min="7691" max="7936" width="9.140625" style="1520"/>
    <col min="7937" max="7937" width="28.28515625" style="1520" customWidth="1"/>
    <col min="7938" max="7938" width="34.5703125" style="1520" customWidth="1"/>
    <col min="7939" max="7939" width="39.7109375" style="1520" customWidth="1"/>
    <col min="7940" max="7940" width="23.5703125" style="1520" customWidth="1"/>
    <col min="7941" max="7941" width="63" style="1520" customWidth="1"/>
    <col min="7942" max="7942" width="19.7109375" style="1520" customWidth="1"/>
    <col min="7943" max="7943" width="18.140625" style="1520" customWidth="1"/>
    <col min="7944" max="7944" width="19.140625" style="1520" customWidth="1"/>
    <col min="7945" max="7945" width="17.7109375" style="1520" customWidth="1"/>
    <col min="7946" max="7946" width="19.42578125" style="1520" customWidth="1"/>
    <col min="7947" max="8192" width="9.140625" style="1520"/>
    <col min="8193" max="8193" width="28.28515625" style="1520" customWidth="1"/>
    <col min="8194" max="8194" width="34.5703125" style="1520" customWidth="1"/>
    <col min="8195" max="8195" width="39.7109375" style="1520" customWidth="1"/>
    <col min="8196" max="8196" width="23.5703125" style="1520" customWidth="1"/>
    <col min="8197" max="8197" width="63" style="1520" customWidth="1"/>
    <col min="8198" max="8198" width="19.7109375" style="1520" customWidth="1"/>
    <col min="8199" max="8199" width="18.140625" style="1520" customWidth="1"/>
    <col min="8200" max="8200" width="19.140625" style="1520" customWidth="1"/>
    <col min="8201" max="8201" width="17.7109375" style="1520" customWidth="1"/>
    <col min="8202" max="8202" width="19.42578125" style="1520" customWidth="1"/>
    <col min="8203" max="8448" width="9.140625" style="1520"/>
    <col min="8449" max="8449" width="28.28515625" style="1520" customWidth="1"/>
    <col min="8450" max="8450" width="34.5703125" style="1520" customWidth="1"/>
    <col min="8451" max="8451" width="39.7109375" style="1520" customWidth="1"/>
    <col min="8452" max="8452" width="23.5703125" style="1520" customWidth="1"/>
    <col min="8453" max="8453" width="63" style="1520" customWidth="1"/>
    <col min="8454" max="8454" width="19.7109375" style="1520" customWidth="1"/>
    <col min="8455" max="8455" width="18.140625" style="1520" customWidth="1"/>
    <col min="8456" max="8456" width="19.140625" style="1520" customWidth="1"/>
    <col min="8457" max="8457" width="17.7109375" style="1520" customWidth="1"/>
    <col min="8458" max="8458" width="19.42578125" style="1520" customWidth="1"/>
    <col min="8459" max="8704" width="9.140625" style="1520"/>
    <col min="8705" max="8705" width="28.28515625" style="1520" customWidth="1"/>
    <col min="8706" max="8706" width="34.5703125" style="1520" customWidth="1"/>
    <col min="8707" max="8707" width="39.7109375" style="1520" customWidth="1"/>
    <col min="8708" max="8708" width="23.5703125" style="1520" customWidth="1"/>
    <col min="8709" max="8709" width="63" style="1520" customWidth="1"/>
    <col min="8710" max="8710" width="19.7109375" style="1520" customWidth="1"/>
    <col min="8711" max="8711" width="18.140625" style="1520" customWidth="1"/>
    <col min="8712" max="8712" width="19.140625" style="1520" customWidth="1"/>
    <col min="8713" max="8713" width="17.7109375" style="1520" customWidth="1"/>
    <col min="8714" max="8714" width="19.42578125" style="1520" customWidth="1"/>
    <col min="8715" max="8960" width="9.140625" style="1520"/>
    <col min="8961" max="8961" width="28.28515625" style="1520" customWidth="1"/>
    <col min="8962" max="8962" width="34.5703125" style="1520" customWidth="1"/>
    <col min="8963" max="8963" width="39.7109375" style="1520" customWidth="1"/>
    <col min="8964" max="8964" width="23.5703125" style="1520" customWidth="1"/>
    <col min="8965" max="8965" width="63" style="1520" customWidth="1"/>
    <col min="8966" max="8966" width="19.7109375" style="1520" customWidth="1"/>
    <col min="8967" max="8967" width="18.140625" style="1520" customWidth="1"/>
    <col min="8968" max="8968" width="19.140625" style="1520" customWidth="1"/>
    <col min="8969" max="8969" width="17.7109375" style="1520" customWidth="1"/>
    <col min="8970" max="8970" width="19.42578125" style="1520" customWidth="1"/>
    <col min="8971" max="9216" width="9.140625" style="1520"/>
    <col min="9217" max="9217" width="28.28515625" style="1520" customWidth="1"/>
    <col min="9218" max="9218" width="34.5703125" style="1520" customWidth="1"/>
    <col min="9219" max="9219" width="39.7109375" style="1520" customWidth="1"/>
    <col min="9220" max="9220" width="23.5703125" style="1520" customWidth="1"/>
    <col min="9221" max="9221" width="63" style="1520" customWidth="1"/>
    <col min="9222" max="9222" width="19.7109375" style="1520" customWidth="1"/>
    <col min="9223" max="9223" width="18.140625" style="1520" customWidth="1"/>
    <col min="9224" max="9224" width="19.140625" style="1520" customWidth="1"/>
    <col min="9225" max="9225" width="17.7109375" style="1520" customWidth="1"/>
    <col min="9226" max="9226" width="19.42578125" style="1520" customWidth="1"/>
    <col min="9227" max="9472" width="9.140625" style="1520"/>
    <col min="9473" max="9473" width="28.28515625" style="1520" customWidth="1"/>
    <col min="9474" max="9474" width="34.5703125" style="1520" customWidth="1"/>
    <col min="9475" max="9475" width="39.7109375" style="1520" customWidth="1"/>
    <col min="9476" max="9476" width="23.5703125" style="1520" customWidth="1"/>
    <col min="9477" max="9477" width="63" style="1520" customWidth="1"/>
    <col min="9478" max="9478" width="19.7109375" style="1520" customWidth="1"/>
    <col min="9479" max="9479" width="18.140625" style="1520" customWidth="1"/>
    <col min="9480" max="9480" width="19.140625" style="1520" customWidth="1"/>
    <col min="9481" max="9481" width="17.7109375" style="1520" customWidth="1"/>
    <col min="9482" max="9482" width="19.42578125" style="1520" customWidth="1"/>
    <col min="9483" max="9728" width="9.140625" style="1520"/>
    <col min="9729" max="9729" width="28.28515625" style="1520" customWidth="1"/>
    <col min="9730" max="9730" width="34.5703125" style="1520" customWidth="1"/>
    <col min="9731" max="9731" width="39.7109375" style="1520" customWidth="1"/>
    <col min="9732" max="9732" width="23.5703125" style="1520" customWidth="1"/>
    <col min="9733" max="9733" width="63" style="1520" customWidth="1"/>
    <col min="9734" max="9734" width="19.7109375" style="1520" customWidth="1"/>
    <col min="9735" max="9735" width="18.140625" style="1520" customWidth="1"/>
    <col min="9736" max="9736" width="19.140625" style="1520" customWidth="1"/>
    <col min="9737" max="9737" width="17.7109375" style="1520" customWidth="1"/>
    <col min="9738" max="9738" width="19.42578125" style="1520" customWidth="1"/>
    <col min="9739" max="9984" width="9.140625" style="1520"/>
    <col min="9985" max="9985" width="28.28515625" style="1520" customWidth="1"/>
    <col min="9986" max="9986" width="34.5703125" style="1520" customWidth="1"/>
    <col min="9987" max="9987" width="39.7109375" style="1520" customWidth="1"/>
    <col min="9988" max="9988" width="23.5703125" style="1520" customWidth="1"/>
    <col min="9989" max="9989" width="63" style="1520" customWidth="1"/>
    <col min="9990" max="9990" width="19.7109375" style="1520" customWidth="1"/>
    <col min="9991" max="9991" width="18.140625" style="1520" customWidth="1"/>
    <col min="9992" max="9992" width="19.140625" style="1520" customWidth="1"/>
    <col min="9993" max="9993" width="17.7109375" style="1520" customWidth="1"/>
    <col min="9994" max="9994" width="19.42578125" style="1520" customWidth="1"/>
    <col min="9995" max="10240" width="9.140625" style="1520"/>
    <col min="10241" max="10241" width="28.28515625" style="1520" customWidth="1"/>
    <col min="10242" max="10242" width="34.5703125" style="1520" customWidth="1"/>
    <col min="10243" max="10243" width="39.7109375" style="1520" customWidth="1"/>
    <col min="10244" max="10244" width="23.5703125" style="1520" customWidth="1"/>
    <col min="10245" max="10245" width="63" style="1520" customWidth="1"/>
    <col min="10246" max="10246" width="19.7109375" style="1520" customWidth="1"/>
    <col min="10247" max="10247" width="18.140625" style="1520" customWidth="1"/>
    <col min="10248" max="10248" width="19.140625" style="1520" customWidth="1"/>
    <col min="10249" max="10249" width="17.7109375" style="1520" customWidth="1"/>
    <col min="10250" max="10250" width="19.42578125" style="1520" customWidth="1"/>
    <col min="10251" max="10496" width="9.140625" style="1520"/>
    <col min="10497" max="10497" width="28.28515625" style="1520" customWidth="1"/>
    <col min="10498" max="10498" width="34.5703125" style="1520" customWidth="1"/>
    <col min="10499" max="10499" width="39.7109375" style="1520" customWidth="1"/>
    <col min="10500" max="10500" width="23.5703125" style="1520" customWidth="1"/>
    <col min="10501" max="10501" width="63" style="1520" customWidth="1"/>
    <col min="10502" max="10502" width="19.7109375" style="1520" customWidth="1"/>
    <col min="10503" max="10503" width="18.140625" style="1520" customWidth="1"/>
    <col min="10504" max="10504" width="19.140625" style="1520" customWidth="1"/>
    <col min="10505" max="10505" width="17.7109375" style="1520" customWidth="1"/>
    <col min="10506" max="10506" width="19.42578125" style="1520" customWidth="1"/>
    <col min="10507" max="10752" width="9.140625" style="1520"/>
    <col min="10753" max="10753" width="28.28515625" style="1520" customWidth="1"/>
    <col min="10754" max="10754" width="34.5703125" style="1520" customWidth="1"/>
    <col min="10755" max="10755" width="39.7109375" style="1520" customWidth="1"/>
    <col min="10756" max="10756" width="23.5703125" style="1520" customWidth="1"/>
    <col min="10757" max="10757" width="63" style="1520" customWidth="1"/>
    <col min="10758" max="10758" width="19.7109375" style="1520" customWidth="1"/>
    <col min="10759" max="10759" width="18.140625" style="1520" customWidth="1"/>
    <col min="10760" max="10760" width="19.140625" style="1520" customWidth="1"/>
    <col min="10761" max="10761" width="17.7109375" style="1520" customWidth="1"/>
    <col min="10762" max="10762" width="19.42578125" style="1520" customWidth="1"/>
    <col min="10763" max="11008" width="9.140625" style="1520"/>
    <col min="11009" max="11009" width="28.28515625" style="1520" customWidth="1"/>
    <col min="11010" max="11010" width="34.5703125" style="1520" customWidth="1"/>
    <col min="11011" max="11011" width="39.7109375" style="1520" customWidth="1"/>
    <col min="11012" max="11012" width="23.5703125" style="1520" customWidth="1"/>
    <col min="11013" max="11013" width="63" style="1520" customWidth="1"/>
    <col min="11014" max="11014" width="19.7109375" style="1520" customWidth="1"/>
    <col min="11015" max="11015" width="18.140625" style="1520" customWidth="1"/>
    <col min="11016" max="11016" width="19.140625" style="1520" customWidth="1"/>
    <col min="11017" max="11017" width="17.7109375" style="1520" customWidth="1"/>
    <col min="11018" max="11018" width="19.42578125" style="1520" customWidth="1"/>
    <col min="11019" max="11264" width="9.140625" style="1520"/>
    <col min="11265" max="11265" width="28.28515625" style="1520" customWidth="1"/>
    <col min="11266" max="11266" width="34.5703125" style="1520" customWidth="1"/>
    <col min="11267" max="11267" width="39.7109375" style="1520" customWidth="1"/>
    <col min="11268" max="11268" width="23.5703125" style="1520" customWidth="1"/>
    <col min="11269" max="11269" width="63" style="1520" customWidth="1"/>
    <col min="11270" max="11270" width="19.7109375" style="1520" customWidth="1"/>
    <col min="11271" max="11271" width="18.140625" style="1520" customWidth="1"/>
    <col min="11272" max="11272" width="19.140625" style="1520" customWidth="1"/>
    <col min="11273" max="11273" width="17.7109375" style="1520" customWidth="1"/>
    <col min="11274" max="11274" width="19.42578125" style="1520" customWidth="1"/>
    <col min="11275" max="11520" width="9.140625" style="1520"/>
    <col min="11521" max="11521" width="28.28515625" style="1520" customWidth="1"/>
    <col min="11522" max="11522" width="34.5703125" style="1520" customWidth="1"/>
    <col min="11523" max="11523" width="39.7109375" style="1520" customWidth="1"/>
    <col min="11524" max="11524" width="23.5703125" style="1520" customWidth="1"/>
    <col min="11525" max="11525" width="63" style="1520" customWidth="1"/>
    <col min="11526" max="11526" width="19.7109375" style="1520" customWidth="1"/>
    <col min="11527" max="11527" width="18.140625" style="1520" customWidth="1"/>
    <col min="11528" max="11528" width="19.140625" style="1520" customWidth="1"/>
    <col min="11529" max="11529" width="17.7109375" style="1520" customWidth="1"/>
    <col min="11530" max="11530" width="19.42578125" style="1520" customWidth="1"/>
    <col min="11531" max="11776" width="9.140625" style="1520"/>
    <col min="11777" max="11777" width="28.28515625" style="1520" customWidth="1"/>
    <col min="11778" max="11778" width="34.5703125" style="1520" customWidth="1"/>
    <col min="11779" max="11779" width="39.7109375" style="1520" customWidth="1"/>
    <col min="11780" max="11780" width="23.5703125" style="1520" customWidth="1"/>
    <col min="11781" max="11781" width="63" style="1520" customWidth="1"/>
    <col min="11782" max="11782" width="19.7109375" style="1520" customWidth="1"/>
    <col min="11783" max="11783" width="18.140625" style="1520" customWidth="1"/>
    <col min="11784" max="11784" width="19.140625" style="1520" customWidth="1"/>
    <col min="11785" max="11785" width="17.7109375" style="1520" customWidth="1"/>
    <col min="11786" max="11786" width="19.42578125" style="1520" customWidth="1"/>
    <col min="11787" max="12032" width="9.140625" style="1520"/>
    <col min="12033" max="12033" width="28.28515625" style="1520" customWidth="1"/>
    <col min="12034" max="12034" width="34.5703125" style="1520" customWidth="1"/>
    <col min="12035" max="12035" width="39.7109375" style="1520" customWidth="1"/>
    <col min="12036" max="12036" width="23.5703125" style="1520" customWidth="1"/>
    <col min="12037" max="12037" width="63" style="1520" customWidth="1"/>
    <col min="12038" max="12038" width="19.7109375" style="1520" customWidth="1"/>
    <col min="12039" max="12039" width="18.140625" style="1520" customWidth="1"/>
    <col min="12040" max="12040" width="19.140625" style="1520" customWidth="1"/>
    <col min="12041" max="12041" width="17.7109375" style="1520" customWidth="1"/>
    <col min="12042" max="12042" width="19.42578125" style="1520" customWidth="1"/>
    <col min="12043" max="12288" width="9.140625" style="1520"/>
    <col min="12289" max="12289" width="28.28515625" style="1520" customWidth="1"/>
    <col min="12290" max="12290" width="34.5703125" style="1520" customWidth="1"/>
    <col min="12291" max="12291" width="39.7109375" style="1520" customWidth="1"/>
    <col min="12292" max="12292" width="23.5703125" style="1520" customWidth="1"/>
    <col min="12293" max="12293" width="63" style="1520" customWidth="1"/>
    <col min="12294" max="12294" width="19.7109375" style="1520" customWidth="1"/>
    <col min="12295" max="12295" width="18.140625" style="1520" customWidth="1"/>
    <col min="12296" max="12296" width="19.140625" style="1520" customWidth="1"/>
    <col min="12297" max="12297" width="17.7109375" style="1520" customWidth="1"/>
    <col min="12298" max="12298" width="19.42578125" style="1520" customWidth="1"/>
    <col min="12299" max="12544" width="9.140625" style="1520"/>
    <col min="12545" max="12545" width="28.28515625" style="1520" customWidth="1"/>
    <col min="12546" max="12546" width="34.5703125" style="1520" customWidth="1"/>
    <col min="12547" max="12547" width="39.7109375" style="1520" customWidth="1"/>
    <col min="12548" max="12548" width="23.5703125" style="1520" customWidth="1"/>
    <col min="12549" max="12549" width="63" style="1520" customWidth="1"/>
    <col min="12550" max="12550" width="19.7109375" style="1520" customWidth="1"/>
    <col min="12551" max="12551" width="18.140625" style="1520" customWidth="1"/>
    <col min="12552" max="12552" width="19.140625" style="1520" customWidth="1"/>
    <col min="12553" max="12553" width="17.7109375" style="1520" customWidth="1"/>
    <col min="12554" max="12554" width="19.42578125" style="1520" customWidth="1"/>
    <col min="12555" max="12800" width="9.140625" style="1520"/>
    <col min="12801" max="12801" width="28.28515625" style="1520" customWidth="1"/>
    <col min="12802" max="12802" width="34.5703125" style="1520" customWidth="1"/>
    <col min="12803" max="12803" width="39.7109375" style="1520" customWidth="1"/>
    <col min="12804" max="12804" width="23.5703125" style="1520" customWidth="1"/>
    <col min="12805" max="12805" width="63" style="1520" customWidth="1"/>
    <col min="12806" max="12806" width="19.7109375" style="1520" customWidth="1"/>
    <col min="12807" max="12807" width="18.140625" style="1520" customWidth="1"/>
    <col min="12808" max="12808" width="19.140625" style="1520" customWidth="1"/>
    <col min="12809" max="12809" width="17.7109375" style="1520" customWidth="1"/>
    <col min="12810" max="12810" width="19.42578125" style="1520" customWidth="1"/>
    <col min="12811" max="13056" width="9.140625" style="1520"/>
    <col min="13057" max="13057" width="28.28515625" style="1520" customWidth="1"/>
    <col min="13058" max="13058" width="34.5703125" style="1520" customWidth="1"/>
    <col min="13059" max="13059" width="39.7109375" style="1520" customWidth="1"/>
    <col min="13060" max="13060" width="23.5703125" style="1520" customWidth="1"/>
    <col min="13061" max="13061" width="63" style="1520" customWidth="1"/>
    <col min="13062" max="13062" width="19.7109375" style="1520" customWidth="1"/>
    <col min="13063" max="13063" width="18.140625" style="1520" customWidth="1"/>
    <col min="13064" max="13064" width="19.140625" style="1520" customWidth="1"/>
    <col min="13065" max="13065" width="17.7109375" style="1520" customWidth="1"/>
    <col min="13066" max="13066" width="19.42578125" style="1520" customWidth="1"/>
    <col min="13067" max="13312" width="9.140625" style="1520"/>
    <col min="13313" max="13313" width="28.28515625" style="1520" customWidth="1"/>
    <col min="13314" max="13314" width="34.5703125" style="1520" customWidth="1"/>
    <col min="13315" max="13315" width="39.7109375" style="1520" customWidth="1"/>
    <col min="13316" max="13316" width="23.5703125" style="1520" customWidth="1"/>
    <col min="13317" max="13317" width="63" style="1520" customWidth="1"/>
    <col min="13318" max="13318" width="19.7109375" style="1520" customWidth="1"/>
    <col min="13319" max="13319" width="18.140625" style="1520" customWidth="1"/>
    <col min="13320" max="13320" width="19.140625" style="1520" customWidth="1"/>
    <col min="13321" max="13321" width="17.7109375" style="1520" customWidth="1"/>
    <col min="13322" max="13322" width="19.42578125" style="1520" customWidth="1"/>
    <col min="13323" max="13568" width="9.140625" style="1520"/>
    <col min="13569" max="13569" width="28.28515625" style="1520" customWidth="1"/>
    <col min="13570" max="13570" width="34.5703125" style="1520" customWidth="1"/>
    <col min="13571" max="13571" width="39.7109375" style="1520" customWidth="1"/>
    <col min="13572" max="13572" width="23.5703125" style="1520" customWidth="1"/>
    <col min="13573" max="13573" width="63" style="1520" customWidth="1"/>
    <col min="13574" max="13574" width="19.7109375" style="1520" customWidth="1"/>
    <col min="13575" max="13575" width="18.140625" style="1520" customWidth="1"/>
    <col min="13576" max="13576" width="19.140625" style="1520" customWidth="1"/>
    <col min="13577" max="13577" width="17.7109375" style="1520" customWidth="1"/>
    <col min="13578" max="13578" width="19.42578125" style="1520" customWidth="1"/>
    <col min="13579" max="13824" width="9.140625" style="1520"/>
    <col min="13825" max="13825" width="28.28515625" style="1520" customWidth="1"/>
    <col min="13826" max="13826" width="34.5703125" style="1520" customWidth="1"/>
    <col min="13827" max="13827" width="39.7109375" style="1520" customWidth="1"/>
    <col min="13828" max="13828" width="23.5703125" style="1520" customWidth="1"/>
    <col min="13829" max="13829" width="63" style="1520" customWidth="1"/>
    <col min="13830" max="13830" width="19.7109375" style="1520" customWidth="1"/>
    <col min="13831" max="13831" width="18.140625" style="1520" customWidth="1"/>
    <col min="13832" max="13832" width="19.140625" style="1520" customWidth="1"/>
    <col min="13833" max="13833" width="17.7109375" style="1520" customWidth="1"/>
    <col min="13834" max="13834" width="19.42578125" style="1520" customWidth="1"/>
    <col min="13835" max="14080" width="9.140625" style="1520"/>
    <col min="14081" max="14081" width="28.28515625" style="1520" customWidth="1"/>
    <col min="14082" max="14082" width="34.5703125" style="1520" customWidth="1"/>
    <col min="14083" max="14083" width="39.7109375" style="1520" customWidth="1"/>
    <col min="14084" max="14084" width="23.5703125" style="1520" customWidth="1"/>
    <col min="14085" max="14085" width="63" style="1520" customWidth="1"/>
    <col min="14086" max="14086" width="19.7109375" style="1520" customWidth="1"/>
    <col min="14087" max="14087" width="18.140625" style="1520" customWidth="1"/>
    <col min="14088" max="14088" width="19.140625" style="1520" customWidth="1"/>
    <col min="14089" max="14089" width="17.7109375" style="1520" customWidth="1"/>
    <col min="14090" max="14090" width="19.42578125" style="1520" customWidth="1"/>
    <col min="14091" max="14336" width="9.140625" style="1520"/>
    <col min="14337" max="14337" width="28.28515625" style="1520" customWidth="1"/>
    <col min="14338" max="14338" width="34.5703125" style="1520" customWidth="1"/>
    <col min="14339" max="14339" width="39.7109375" style="1520" customWidth="1"/>
    <col min="14340" max="14340" width="23.5703125" style="1520" customWidth="1"/>
    <col min="14341" max="14341" width="63" style="1520" customWidth="1"/>
    <col min="14342" max="14342" width="19.7109375" style="1520" customWidth="1"/>
    <col min="14343" max="14343" width="18.140625" style="1520" customWidth="1"/>
    <col min="14344" max="14344" width="19.140625" style="1520" customWidth="1"/>
    <col min="14345" max="14345" width="17.7109375" style="1520" customWidth="1"/>
    <col min="14346" max="14346" width="19.42578125" style="1520" customWidth="1"/>
    <col min="14347" max="14592" width="9.140625" style="1520"/>
    <col min="14593" max="14593" width="28.28515625" style="1520" customWidth="1"/>
    <col min="14594" max="14594" width="34.5703125" style="1520" customWidth="1"/>
    <col min="14595" max="14595" width="39.7109375" style="1520" customWidth="1"/>
    <col min="14596" max="14596" width="23.5703125" style="1520" customWidth="1"/>
    <col min="14597" max="14597" width="63" style="1520" customWidth="1"/>
    <col min="14598" max="14598" width="19.7109375" style="1520" customWidth="1"/>
    <col min="14599" max="14599" width="18.140625" style="1520" customWidth="1"/>
    <col min="14600" max="14600" width="19.140625" style="1520" customWidth="1"/>
    <col min="14601" max="14601" width="17.7109375" style="1520" customWidth="1"/>
    <col min="14602" max="14602" width="19.42578125" style="1520" customWidth="1"/>
    <col min="14603" max="14848" width="9.140625" style="1520"/>
    <col min="14849" max="14849" width="28.28515625" style="1520" customWidth="1"/>
    <col min="14850" max="14850" width="34.5703125" style="1520" customWidth="1"/>
    <col min="14851" max="14851" width="39.7109375" style="1520" customWidth="1"/>
    <col min="14852" max="14852" width="23.5703125" style="1520" customWidth="1"/>
    <col min="14853" max="14853" width="63" style="1520" customWidth="1"/>
    <col min="14854" max="14854" width="19.7109375" style="1520" customWidth="1"/>
    <col min="14855" max="14855" width="18.140625" style="1520" customWidth="1"/>
    <col min="14856" max="14856" width="19.140625" style="1520" customWidth="1"/>
    <col min="14857" max="14857" width="17.7109375" style="1520" customWidth="1"/>
    <col min="14858" max="14858" width="19.42578125" style="1520" customWidth="1"/>
    <col min="14859" max="15104" width="9.140625" style="1520"/>
    <col min="15105" max="15105" width="28.28515625" style="1520" customWidth="1"/>
    <col min="15106" max="15106" width="34.5703125" style="1520" customWidth="1"/>
    <col min="15107" max="15107" width="39.7109375" style="1520" customWidth="1"/>
    <col min="15108" max="15108" width="23.5703125" style="1520" customWidth="1"/>
    <col min="15109" max="15109" width="63" style="1520" customWidth="1"/>
    <col min="15110" max="15110" width="19.7109375" style="1520" customWidth="1"/>
    <col min="15111" max="15111" width="18.140625" style="1520" customWidth="1"/>
    <col min="15112" max="15112" width="19.140625" style="1520" customWidth="1"/>
    <col min="15113" max="15113" width="17.7109375" style="1520" customWidth="1"/>
    <col min="15114" max="15114" width="19.42578125" style="1520" customWidth="1"/>
    <col min="15115" max="15360" width="9.140625" style="1520"/>
    <col min="15361" max="15361" width="28.28515625" style="1520" customWidth="1"/>
    <col min="15362" max="15362" width="34.5703125" style="1520" customWidth="1"/>
    <col min="15363" max="15363" width="39.7109375" style="1520" customWidth="1"/>
    <col min="15364" max="15364" width="23.5703125" style="1520" customWidth="1"/>
    <col min="15365" max="15365" width="63" style="1520" customWidth="1"/>
    <col min="15366" max="15366" width="19.7109375" style="1520" customWidth="1"/>
    <col min="15367" max="15367" width="18.140625" style="1520" customWidth="1"/>
    <col min="15368" max="15368" width="19.140625" style="1520" customWidth="1"/>
    <col min="15369" max="15369" width="17.7109375" style="1520" customWidth="1"/>
    <col min="15370" max="15370" width="19.42578125" style="1520" customWidth="1"/>
    <col min="15371" max="15616" width="9.140625" style="1520"/>
    <col min="15617" max="15617" width="28.28515625" style="1520" customWidth="1"/>
    <col min="15618" max="15618" width="34.5703125" style="1520" customWidth="1"/>
    <col min="15619" max="15619" width="39.7109375" style="1520" customWidth="1"/>
    <col min="15620" max="15620" width="23.5703125" style="1520" customWidth="1"/>
    <col min="15621" max="15621" width="63" style="1520" customWidth="1"/>
    <col min="15622" max="15622" width="19.7109375" style="1520" customWidth="1"/>
    <col min="15623" max="15623" width="18.140625" style="1520" customWidth="1"/>
    <col min="15624" max="15624" width="19.140625" style="1520" customWidth="1"/>
    <col min="15625" max="15625" width="17.7109375" style="1520" customWidth="1"/>
    <col min="15626" max="15626" width="19.42578125" style="1520" customWidth="1"/>
    <col min="15627" max="15872" width="9.140625" style="1520"/>
    <col min="15873" max="15873" width="28.28515625" style="1520" customWidth="1"/>
    <col min="15874" max="15874" width="34.5703125" style="1520" customWidth="1"/>
    <col min="15875" max="15875" width="39.7109375" style="1520" customWidth="1"/>
    <col min="15876" max="15876" width="23.5703125" style="1520" customWidth="1"/>
    <col min="15877" max="15877" width="63" style="1520" customWidth="1"/>
    <col min="15878" max="15878" width="19.7109375" style="1520" customWidth="1"/>
    <col min="15879" max="15879" width="18.140625" style="1520" customWidth="1"/>
    <col min="15880" max="15880" width="19.140625" style="1520" customWidth="1"/>
    <col min="15881" max="15881" width="17.7109375" style="1520" customWidth="1"/>
    <col min="15882" max="15882" width="19.42578125" style="1520" customWidth="1"/>
    <col min="15883" max="16128" width="9.140625" style="1520"/>
    <col min="16129" max="16129" width="28.28515625" style="1520" customWidth="1"/>
    <col min="16130" max="16130" width="34.5703125" style="1520" customWidth="1"/>
    <col min="16131" max="16131" width="39.7109375" style="1520" customWidth="1"/>
    <col min="16132" max="16132" width="23.5703125" style="1520" customWidth="1"/>
    <col min="16133" max="16133" width="63" style="1520" customWidth="1"/>
    <col min="16134" max="16134" width="19.7109375" style="1520" customWidth="1"/>
    <col min="16135" max="16135" width="18.140625" style="1520" customWidth="1"/>
    <col min="16136" max="16136" width="19.140625" style="1520" customWidth="1"/>
    <col min="16137" max="16137" width="17.7109375" style="1520" customWidth="1"/>
    <col min="16138" max="16138" width="19.42578125" style="1520" customWidth="1"/>
    <col min="16139" max="16384" width="9.140625" style="1520"/>
  </cols>
  <sheetData>
    <row r="1" spans="1:10" ht="63" customHeight="1" thickBot="1">
      <c r="A1" s="2538" t="s">
        <v>29</v>
      </c>
      <c r="B1" s="2539"/>
      <c r="C1" s="2539"/>
      <c r="D1" s="2539"/>
      <c r="E1" s="2539"/>
      <c r="F1" s="2539"/>
      <c r="G1" s="2539"/>
      <c r="H1" s="2539"/>
      <c r="I1" s="2539"/>
      <c r="J1" s="2540"/>
    </row>
    <row r="2" spans="1:10" ht="57" customHeight="1" thickBot="1">
      <c r="A2" s="1571" t="s">
        <v>1</v>
      </c>
      <c r="B2" s="2125">
        <v>55</v>
      </c>
      <c r="C2" s="2896" t="s">
        <v>0</v>
      </c>
      <c r="D2" s="2897"/>
      <c r="E2" s="2897"/>
      <c r="F2" s="1570"/>
      <c r="G2" s="1569" t="s">
        <v>40</v>
      </c>
      <c r="H2" s="2896" t="s">
        <v>41</v>
      </c>
      <c r="I2" s="2897"/>
      <c r="J2" s="2898"/>
    </row>
    <row r="3" spans="1:10" ht="26.25" customHeight="1">
      <c r="A3" s="2899" t="s">
        <v>66</v>
      </c>
      <c r="B3" s="2900"/>
      <c r="C3" s="2900"/>
      <c r="D3" s="2900" t="s">
        <v>1876</v>
      </c>
      <c r="E3" s="2900"/>
      <c r="F3" s="303"/>
      <c r="G3" s="1967"/>
      <c r="H3" s="1967"/>
      <c r="I3" s="1967"/>
      <c r="J3" s="1567"/>
    </row>
    <row r="4" spans="1:10" ht="27.75" customHeight="1">
      <c r="A4" s="2901" t="s">
        <v>67</v>
      </c>
      <c r="B4" s="2902"/>
      <c r="C4" s="2902"/>
      <c r="D4" s="2902" t="s">
        <v>93</v>
      </c>
      <c r="E4" s="2902"/>
      <c r="F4" s="303"/>
      <c r="G4" s="1965"/>
      <c r="H4" s="1965"/>
      <c r="I4" s="1965"/>
      <c r="J4" s="1562"/>
    </row>
    <row r="5" spans="1:10" ht="27.75" customHeight="1">
      <c r="A5" s="1566" t="s">
        <v>68</v>
      </c>
      <c r="B5" s="268"/>
      <c r="C5" s="268"/>
      <c r="D5" s="268" t="s">
        <v>668</v>
      </c>
      <c r="E5" s="268"/>
      <c r="F5" s="1565"/>
      <c r="G5" s="1965"/>
      <c r="H5" s="1965"/>
      <c r="I5" s="1965"/>
      <c r="J5" s="1562"/>
    </row>
    <row r="6" spans="1:10" ht="18.75">
      <c r="A6" s="1564" t="s">
        <v>69</v>
      </c>
      <c r="B6" s="267"/>
      <c r="C6" s="267"/>
      <c r="D6" s="268" t="s">
        <v>1877</v>
      </c>
      <c r="E6" s="268"/>
      <c r="F6" s="268"/>
      <c r="G6" s="1965"/>
      <c r="H6" s="1965"/>
      <c r="I6" s="1965"/>
      <c r="J6" s="1562"/>
    </row>
    <row r="7" spans="1:10" ht="18.75">
      <c r="A7" s="1564" t="s">
        <v>70</v>
      </c>
      <c r="B7" s="267"/>
      <c r="C7" s="267"/>
      <c r="D7" s="268"/>
      <c r="E7" s="268"/>
      <c r="F7" s="268"/>
      <c r="G7" s="1965"/>
      <c r="H7" s="1965"/>
      <c r="I7" s="1965"/>
      <c r="J7" s="1562"/>
    </row>
    <row r="8" spans="1:10" ht="18.75">
      <c r="A8" s="1564" t="s">
        <v>508</v>
      </c>
      <c r="B8" s="267"/>
      <c r="C8" s="267"/>
      <c r="D8" s="268" t="s">
        <v>1878</v>
      </c>
      <c r="E8" s="268"/>
      <c r="F8" s="268"/>
      <c r="G8" s="1965"/>
      <c r="H8" s="1965"/>
      <c r="I8" s="1965"/>
      <c r="J8" s="1562"/>
    </row>
    <row r="9" spans="1:10" ht="38.25" customHeight="1" thickBot="1">
      <c r="A9" s="1561" t="s">
        <v>71</v>
      </c>
      <c r="B9" s="1966"/>
      <c r="C9" s="1966"/>
      <c r="D9" s="1966" t="s">
        <v>1871</v>
      </c>
      <c r="E9" s="267"/>
      <c r="F9" s="1559"/>
      <c r="G9" s="1558"/>
      <c r="H9" s="1558"/>
      <c r="I9" s="1558"/>
      <c r="J9" s="1557"/>
    </row>
    <row r="10" spans="1:10" ht="33" customHeight="1" thickBot="1">
      <c r="A10" s="2903" t="s">
        <v>1879</v>
      </c>
      <c r="B10" s="2904"/>
      <c r="C10" s="2904"/>
      <c r="D10" s="2904"/>
      <c r="E10" s="2904"/>
      <c r="F10" s="2904"/>
      <c r="G10" s="2904"/>
      <c r="H10" s="2904"/>
      <c r="I10" s="2904"/>
      <c r="J10" s="2905"/>
    </row>
    <row r="11" spans="1:10" ht="78.75" customHeight="1" thickBot="1">
      <c r="A11" s="1968" t="s">
        <v>18</v>
      </c>
      <c r="B11" s="1969" t="s">
        <v>728</v>
      </c>
      <c r="C11" s="1970" t="s">
        <v>2</v>
      </c>
      <c r="D11" s="1970" t="s">
        <v>153</v>
      </c>
      <c r="E11" s="1970" t="s">
        <v>26</v>
      </c>
      <c r="F11" s="1971" t="s">
        <v>851</v>
      </c>
      <c r="G11" s="1972" t="s">
        <v>859</v>
      </c>
      <c r="H11" s="1972" t="s">
        <v>27</v>
      </c>
      <c r="I11" s="1972" t="s">
        <v>852</v>
      </c>
      <c r="J11" s="1973" t="s">
        <v>853</v>
      </c>
    </row>
    <row r="12" spans="1:10" ht="204" customHeight="1">
      <c r="A12" s="1974" t="s">
        <v>918</v>
      </c>
      <c r="B12" s="1975" t="s">
        <v>16</v>
      </c>
      <c r="C12" s="1976" t="s">
        <v>898</v>
      </c>
      <c r="D12" s="1977" t="s">
        <v>167</v>
      </c>
      <c r="E12" s="1976" t="s">
        <v>729</v>
      </c>
      <c r="F12" s="2627" t="s">
        <v>2149</v>
      </c>
      <c r="G12" s="2628"/>
      <c r="H12" s="2628"/>
      <c r="I12" s="2628"/>
      <c r="J12" s="2629"/>
    </row>
    <row r="13" spans="1:10" ht="313.5" customHeight="1">
      <c r="A13" s="1550">
        <v>1</v>
      </c>
      <c r="B13" s="2906" t="s">
        <v>1870</v>
      </c>
      <c r="C13" s="1961" t="s">
        <v>1869</v>
      </c>
      <c r="D13" s="260" t="s">
        <v>167</v>
      </c>
      <c r="E13" s="1961" t="s">
        <v>2032</v>
      </c>
      <c r="F13" s="1544">
        <v>3</v>
      </c>
      <c r="G13" s="1533">
        <f t="shared" ref="G13:G40" si="0">(F13/$F$41)*100</f>
        <v>3.0927835051546393</v>
      </c>
      <c r="H13" s="1543"/>
      <c r="I13" s="1538"/>
      <c r="J13" s="1530"/>
    </row>
    <row r="14" spans="1:10" ht="294.75" customHeight="1">
      <c r="A14" s="1550">
        <v>2</v>
      </c>
      <c r="B14" s="2906"/>
      <c r="C14" s="1978" t="s">
        <v>903</v>
      </c>
      <c r="D14" s="1556" t="s">
        <v>104</v>
      </c>
      <c r="E14" s="1978" t="s">
        <v>2033</v>
      </c>
      <c r="F14" s="1544">
        <v>3</v>
      </c>
      <c r="G14" s="1533">
        <f t="shared" si="0"/>
        <v>3.0927835051546393</v>
      </c>
      <c r="H14" s="1543"/>
      <c r="I14" s="1538"/>
      <c r="J14" s="1530"/>
    </row>
    <row r="15" spans="1:10" ht="84.75" customHeight="1">
      <c r="A15" s="1549">
        <v>3</v>
      </c>
      <c r="B15" s="2906"/>
      <c r="C15" s="1961" t="s">
        <v>1866</v>
      </c>
      <c r="D15" s="1555"/>
      <c r="E15" s="1961" t="s">
        <v>1865</v>
      </c>
      <c r="F15" s="1544">
        <v>5</v>
      </c>
      <c r="G15" s="1533">
        <f t="shared" si="0"/>
        <v>5.1546391752577314</v>
      </c>
      <c r="H15" s="1554"/>
      <c r="I15" s="1553"/>
      <c r="J15" s="1552"/>
    </row>
    <row r="16" spans="1:10" ht="136.5" customHeight="1">
      <c r="A16" s="1003">
        <v>4</v>
      </c>
      <c r="B16" s="1978" t="s">
        <v>1864</v>
      </c>
      <c r="C16" s="1978" t="s">
        <v>1863</v>
      </c>
      <c r="D16" s="1979" t="s">
        <v>104</v>
      </c>
      <c r="E16" s="1978" t="s">
        <v>1862</v>
      </c>
      <c r="F16" s="1544">
        <v>2</v>
      </c>
      <c r="G16" s="1533">
        <f t="shared" si="0"/>
        <v>2.0618556701030926</v>
      </c>
      <c r="H16" s="1554"/>
      <c r="I16" s="1553"/>
      <c r="J16" s="1552"/>
    </row>
    <row r="17" spans="1:10" ht="212.25" customHeight="1">
      <c r="A17" s="1551">
        <v>5</v>
      </c>
      <c r="B17" s="1542" t="s">
        <v>638</v>
      </c>
      <c r="C17" s="864" t="s">
        <v>680</v>
      </c>
      <c r="D17" s="260" t="s">
        <v>104</v>
      </c>
      <c r="E17" s="1413" t="s">
        <v>681</v>
      </c>
      <c r="F17" s="1544">
        <v>3</v>
      </c>
      <c r="G17" s="1533">
        <f t="shared" si="0"/>
        <v>3.0927835051546393</v>
      </c>
      <c r="H17" s="1543"/>
      <c r="I17" s="1538"/>
      <c r="J17" s="1530"/>
    </row>
    <row r="18" spans="1:10" ht="193.5" customHeight="1">
      <c r="A18" s="1551">
        <v>6</v>
      </c>
      <c r="B18" s="1963" t="s">
        <v>1861</v>
      </c>
      <c r="C18" s="1548" t="s">
        <v>1860</v>
      </c>
      <c r="D18" s="260" t="s">
        <v>167</v>
      </c>
      <c r="E18" s="1548" t="s">
        <v>1860</v>
      </c>
      <c r="F18" s="1544">
        <v>5</v>
      </c>
      <c r="G18" s="1533">
        <f t="shared" si="0"/>
        <v>5.1546391752577314</v>
      </c>
      <c r="H18" s="1543"/>
      <c r="I18" s="1538"/>
      <c r="J18" s="1530"/>
    </row>
    <row r="19" spans="1:10" ht="210.75" customHeight="1">
      <c r="A19" s="1551">
        <v>7</v>
      </c>
      <c r="B19" s="1980" t="s">
        <v>1859</v>
      </c>
      <c r="C19" s="1548" t="s">
        <v>1858</v>
      </c>
      <c r="D19" s="1962" t="s">
        <v>1857</v>
      </c>
      <c r="E19" s="1548" t="s">
        <v>1856</v>
      </c>
      <c r="F19" s="1544">
        <v>5</v>
      </c>
      <c r="G19" s="1533">
        <f t="shared" si="0"/>
        <v>5.1546391752577314</v>
      </c>
      <c r="H19" s="1543"/>
      <c r="I19" s="1538"/>
      <c r="J19" s="1530"/>
    </row>
    <row r="20" spans="1:10" ht="182.25" customHeight="1">
      <c r="A20" s="1551">
        <v>8</v>
      </c>
      <c r="B20" s="1980" t="s">
        <v>1855</v>
      </c>
      <c r="C20" s="1548" t="s">
        <v>1854</v>
      </c>
      <c r="D20" s="1962" t="s">
        <v>1853</v>
      </c>
      <c r="E20" s="1548" t="s">
        <v>1852</v>
      </c>
      <c r="F20" s="1544">
        <v>2</v>
      </c>
      <c r="G20" s="1533">
        <f t="shared" si="0"/>
        <v>2.0618556701030926</v>
      </c>
      <c r="H20" s="1543"/>
      <c r="I20" s="1538"/>
      <c r="J20" s="1530"/>
    </row>
    <row r="21" spans="1:10" ht="237.75" customHeight="1">
      <c r="A21" s="1535">
        <v>9</v>
      </c>
      <c r="B21" s="178" t="s">
        <v>1851</v>
      </c>
      <c r="C21" s="1959" t="s">
        <v>1850</v>
      </c>
      <c r="D21" s="260" t="s">
        <v>167</v>
      </c>
      <c r="E21" s="1959" t="s">
        <v>1849</v>
      </c>
      <c r="F21" s="1544">
        <v>5</v>
      </c>
      <c r="G21" s="1533">
        <f t="shared" si="0"/>
        <v>5.1546391752577314</v>
      </c>
      <c r="H21" s="1543"/>
      <c r="I21" s="1538"/>
      <c r="J21" s="1530"/>
    </row>
    <row r="22" spans="1:10" ht="192" customHeight="1">
      <c r="A22" s="1549">
        <v>10</v>
      </c>
      <c r="B22" s="2907" t="s">
        <v>1848</v>
      </c>
      <c r="C22" s="410" t="s">
        <v>1847</v>
      </c>
      <c r="D22" s="1964" t="s">
        <v>167</v>
      </c>
      <c r="E22" s="410" t="s">
        <v>1846</v>
      </c>
      <c r="F22" s="1544">
        <v>5</v>
      </c>
      <c r="G22" s="1533">
        <f t="shared" si="0"/>
        <v>5.1546391752577314</v>
      </c>
      <c r="H22" s="1543"/>
      <c r="I22" s="1538"/>
      <c r="J22" s="1530"/>
    </row>
    <row r="23" spans="1:10" ht="307.5" customHeight="1">
      <c r="A23" s="1535">
        <v>11</v>
      </c>
      <c r="B23" s="2908"/>
      <c r="C23" s="410" t="s">
        <v>1845</v>
      </c>
      <c r="D23" s="1964" t="s">
        <v>1844</v>
      </c>
      <c r="E23" s="1548" t="s">
        <v>1843</v>
      </c>
      <c r="F23" s="1544">
        <v>5</v>
      </c>
      <c r="G23" s="1533">
        <f t="shared" si="0"/>
        <v>5.1546391752577314</v>
      </c>
      <c r="H23" s="1543"/>
      <c r="I23" s="1538"/>
      <c r="J23" s="1530"/>
    </row>
    <row r="24" spans="1:10" ht="108" customHeight="1">
      <c r="A24" s="1535">
        <v>12</v>
      </c>
      <c r="B24" s="1547" t="s">
        <v>1842</v>
      </c>
      <c r="C24" s="1959" t="s">
        <v>1841</v>
      </c>
      <c r="D24" s="1964" t="s">
        <v>167</v>
      </c>
      <c r="E24" s="1548" t="s">
        <v>1840</v>
      </c>
      <c r="F24" s="1544">
        <v>5</v>
      </c>
      <c r="G24" s="1533">
        <f t="shared" si="0"/>
        <v>5.1546391752577314</v>
      </c>
      <c r="H24" s="1543"/>
      <c r="I24" s="1538"/>
      <c r="J24" s="1530"/>
    </row>
    <row r="25" spans="1:10" ht="228" customHeight="1">
      <c r="A25" s="1535">
        <v>13</v>
      </c>
      <c r="B25" s="1547" t="s">
        <v>1839</v>
      </c>
      <c r="C25" s="1959" t="s">
        <v>1838</v>
      </c>
      <c r="D25" s="1964" t="s">
        <v>167</v>
      </c>
      <c r="E25" s="1959" t="s">
        <v>1837</v>
      </c>
      <c r="F25" s="1544">
        <v>4</v>
      </c>
      <c r="G25" s="1533">
        <f t="shared" si="0"/>
        <v>4.1237113402061851</v>
      </c>
      <c r="H25" s="1543"/>
      <c r="I25" s="1538"/>
      <c r="J25" s="1530"/>
    </row>
    <row r="26" spans="1:10" ht="144.75" customHeight="1">
      <c r="A26" s="1535">
        <v>14</v>
      </c>
      <c r="B26" s="1542" t="s">
        <v>1836</v>
      </c>
      <c r="C26" s="204" t="s">
        <v>1835</v>
      </c>
      <c r="D26" s="1546" t="s">
        <v>206</v>
      </c>
      <c r="E26" s="204" t="s">
        <v>2043</v>
      </c>
      <c r="F26" s="1544">
        <v>5</v>
      </c>
      <c r="G26" s="1533">
        <f t="shared" si="0"/>
        <v>5.1546391752577314</v>
      </c>
      <c r="H26" s="1543"/>
      <c r="I26" s="1538"/>
      <c r="J26" s="1530"/>
    </row>
    <row r="27" spans="1:10" ht="238.5" customHeight="1">
      <c r="A27" s="1535">
        <v>15</v>
      </c>
      <c r="B27" s="1542" t="s">
        <v>1834</v>
      </c>
      <c r="C27" s="204" t="s">
        <v>1833</v>
      </c>
      <c r="D27" s="1964" t="s">
        <v>167</v>
      </c>
      <c r="E27" s="204" t="s">
        <v>1832</v>
      </c>
      <c r="F27" s="1544">
        <v>5</v>
      </c>
      <c r="G27" s="1533">
        <f t="shared" si="0"/>
        <v>5.1546391752577314</v>
      </c>
      <c r="H27" s="1543"/>
      <c r="I27" s="1538"/>
      <c r="J27" s="1530"/>
    </row>
    <row r="28" spans="1:10" ht="243" customHeight="1">
      <c r="A28" s="1535">
        <v>16</v>
      </c>
      <c r="B28" s="2532" t="s">
        <v>1831</v>
      </c>
      <c r="C28" s="410" t="s">
        <v>1830</v>
      </c>
      <c r="D28" s="1962" t="s">
        <v>2029</v>
      </c>
      <c r="E28" s="1542" t="s">
        <v>2150</v>
      </c>
      <c r="F28" s="1540">
        <v>5</v>
      </c>
      <c r="G28" s="1533">
        <f t="shared" si="0"/>
        <v>5.1546391752577314</v>
      </c>
      <c r="H28" s="1541"/>
      <c r="I28" s="1538"/>
      <c r="J28" s="1530"/>
    </row>
    <row r="29" spans="1:10" ht="332.25" customHeight="1">
      <c r="A29" s="1535">
        <v>17</v>
      </c>
      <c r="B29" s="2533"/>
      <c r="C29" s="410" t="s">
        <v>1827</v>
      </c>
      <c r="D29" s="1962" t="s">
        <v>1826</v>
      </c>
      <c r="E29" s="1542" t="s">
        <v>1825</v>
      </c>
      <c r="F29" s="1540">
        <v>5</v>
      </c>
      <c r="G29" s="1533">
        <f t="shared" si="0"/>
        <v>5.1546391752577314</v>
      </c>
      <c r="H29" s="1753"/>
      <c r="I29" s="1538"/>
      <c r="J29" s="1530"/>
    </row>
    <row r="30" spans="1:10" ht="286.5" customHeight="1">
      <c r="A30" s="1535">
        <v>18</v>
      </c>
      <c r="B30" s="1978" t="s">
        <v>2151</v>
      </c>
      <c r="C30" s="1978" t="s">
        <v>1824</v>
      </c>
      <c r="D30" s="1980" t="s">
        <v>1823</v>
      </c>
      <c r="E30" s="1748" t="s">
        <v>1822</v>
      </c>
      <c r="F30" s="1540">
        <v>2</v>
      </c>
      <c r="G30" s="1754">
        <f t="shared" si="0"/>
        <v>2.0618556701030926</v>
      </c>
      <c r="H30" s="1536"/>
      <c r="I30" s="1531"/>
      <c r="J30" s="1530"/>
    </row>
    <row r="31" spans="1:10" ht="238.5" customHeight="1">
      <c r="A31" s="1535">
        <v>19</v>
      </c>
      <c r="B31" s="1978" t="s">
        <v>2152</v>
      </c>
      <c r="C31" s="1978" t="s">
        <v>1821</v>
      </c>
      <c r="D31" s="1981" t="s">
        <v>167</v>
      </c>
      <c r="E31" s="1978" t="s">
        <v>1820</v>
      </c>
      <c r="F31" s="1540">
        <v>2</v>
      </c>
      <c r="G31" s="1533">
        <f t="shared" si="0"/>
        <v>2.0618556701030926</v>
      </c>
      <c r="H31" s="1539"/>
      <c r="I31" s="1538"/>
      <c r="J31" s="1530"/>
    </row>
    <row r="32" spans="1:10" ht="265.5" customHeight="1">
      <c r="A32" s="1535">
        <v>20</v>
      </c>
      <c r="B32" s="1978" t="s">
        <v>2153</v>
      </c>
      <c r="C32" s="1978" t="s">
        <v>1819</v>
      </c>
      <c r="D32" s="1981" t="s">
        <v>167</v>
      </c>
      <c r="E32" s="1542" t="s">
        <v>1818</v>
      </c>
      <c r="F32" s="1537">
        <v>2</v>
      </c>
      <c r="G32" s="1533">
        <f t="shared" si="0"/>
        <v>2.0618556701030926</v>
      </c>
      <c r="H32" s="1536"/>
      <c r="I32" s="1531"/>
      <c r="J32" s="1530"/>
    </row>
    <row r="33" spans="1:10" ht="264" customHeight="1">
      <c r="A33" s="1535">
        <v>21</v>
      </c>
      <c r="B33" s="1978" t="s">
        <v>2154</v>
      </c>
      <c r="C33" s="1978" t="s">
        <v>1817</v>
      </c>
      <c r="D33" s="1981" t="s">
        <v>167</v>
      </c>
      <c r="E33" s="1542" t="s">
        <v>1816</v>
      </c>
      <c r="F33" s="1534">
        <v>2</v>
      </c>
      <c r="G33" s="1533">
        <f t="shared" si="0"/>
        <v>2.0618556701030926</v>
      </c>
      <c r="H33" s="1532"/>
      <c r="I33" s="1531"/>
      <c r="J33" s="1530"/>
    </row>
    <row r="34" spans="1:10" ht="257.25" customHeight="1">
      <c r="A34" s="1535">
        <v>22</v>
      </c>
      <c r="B34" s="1978" t="s">
        <v>1815</v>
      </c>
      <c r="C34" s="1978" t="s">
        <v>1814</v>
      </c>
      <c r="D34" s="1980" t="s">
        <v>1813</v>
      </c>
      <c r="E34" s="1542" t="s">
        <v>1812</v>
      </c>
      <c r="F34" s="1534">
        <v>2</v>
      </c>
      <c r="G34" s="1533">
        <f t="shared" si="0"/>
        <v>2.0618556701030926</v>
      </c>
      <c r="H34" s="1532"/>
      <c r="I34" s="1531"/>
      <c r="J34" s="1530"/>
    </row>
    <row r="35" spans="1:10" ht="293.25" customHeight="1">
      <c r="A35" s="1535">
        <v>23</v>
      </c>
      <c r="B35" s="1978" t="s">
        <v>1811</v>
      </c>
      <c r="C35" s="1978" t="s">
        <v>1810</v>
      </c>
      <c r="D35" s="1980" t="s">
        <v>1809</v>
      </c>
      <c r="E35" s="1542" t="s">
        <v>1808</v>
      </c>
      <c r="F35" s="1534">
        <v>2</v>
      </c>
      <c r="G35" s="1533">
        <f t="shared" si="0"/>
        <v>2.0618556701030926</v>
      </c>
      <c r="H35" s="1532"/>
      <c r="I35" s="1531"/>
      <c r="J35" s="1530"/>
    </row>
    <row r="36" spans="1:10" ht="254.25" customHeight="1">
      <c r="A36" s="1535">
        <v>24</v>
      </c>
      <c r="B36" s="1978" t="s">
        <v>1807</v>
      </c>
      <c r="C36" s="1978" t="s">
        <v>1806</v>
      </c>
      <c r="D36" s="1980" t="s">
        <v>1805</v>
      </c>
      <c r="E36" s="1542" t="s">
        <v>1804</v>
      </c>
      <c r="F36" s="1534">
        <v>2</v>
      </c>
      <c r="G36" s="1533">
        <f t="shared" si="0"/>
        <v>2.0618556701030926</v>
      </c>
      <c r="H36" s="1532"/>
      <c r="I36" s="1531"/>
      <c r="J36" s="1530"/>
    </row>
    <row r="37" spans="1:10" ht="232.5" customHeight="1">
      <c r="A37" s="1535">
        <v>25</v>
      </c>
      <c r="B37" s="1978" t="s">
        <v>1803</v>
      </c>
      <c r="C37" s="1978" t="s">
        <v>1802</v>
      </c>
      <c r="D37" s="1980" t="s">
        <v>1801</v>
      </c>
      <c r="E37" s="1542" t="s">
        <v>1800</v>
      </c>
      <c r="F37" s="1534">
        <v>2</v>
      </c>
      <c r="G37" s="1533">
        <f t="shared" si="0"/>
        <v>2.0618556701030926</v>
      </c>
      <c r="H37" s="1532"/>
      <c r="I37" s="1531"/>
      <c r="J37" s="1530"/>
    </row>
    <row r="38" spans="1:10" ht="220.5" customHeight="1">
      <c r="A38" s="1535">
        <v>26</v>
      </c>
      <c r="B38" s="1978" t="s">
        <v>1799</v>
      </c>
      <c r="C38" s="1978" t="s">
        <v>1798</v>
      </c>
      <c r="D38" s="1980" t="s">
        <v>1797</v>
      </c>
      <c r="E38" s="1542" t="s">
        <v>1796</v>
      </c>
      <c r="F38" s="1534">
        <v>2</v>
      </c>
      <c r="G38" s="1533">
        <f t="shared" si="0"/>
        <v>2.0618556701030926</v>
      </c>
      <c r="H38" s="1532"/>
      <c r="I38" s="1531"/>
      <c r="J38" s="1530"/>
    </row>
    <row r="39" spans="1:10" ht="146.25" customHeight="1">
      <c r="A39" s="1535">
        <v>27</v>
      </c>
      <c r="B39" s="1978" t="s">
        <v>1795</v>
      </c>
      <c r="C39" s="1982" t="s">
        <v>2121</v>
      </c>
      <c r="D39" s="1980" t="s">
        <v>1794</v>
      </c>
      <c r="E39" s="1542" t="s">
        <v>1793</v>
      </c>
      <c r="F39" s="1534">
        <v>2</v>
      </c>
      <c r="G39" s="1533">
        <f>(F39/$F$41)*100</f>
        <v>2.0618556701030926</v>
      </c>
      <c r="H39" s="1532"/>
      <c r="I39" s="1531"/>
      <c r="J39" s="1530"/>
    </row>
    <row r="40" spans="1:10" ht="116.25" customHeight="1">
      <c r="A40" s="1535">
        <v>28</v>
      </c>
      <c r="B40" s="1978" t="s">
        <v>2143</v>
      </c>
      <c r="C40" s="1980" t="s">
        <v>2147</v>
      </c>
      <c r="D40" s="1979" t="s">
        <v>91</v>
      </c>
      <c r="E40" s="1983" t="s">
        <v>2030</v>
      </c>
      <c r="F40" s="1534">
        <v>5</v>
      </c>
      <c r="G40" s="1533">
        <f t="shared" si="0"/>
        <v>5.1546391752577314</v>
      </c>
      <c r="H40" s="1532"/>
      <c r="I40" s="1531"/>
      <c r="J40" s="1530"/>
    </row>
    <row r="41" spans="1:10" ht="18.75">
      <c r="A41" s="2926" t="s">
        <v>45</v>
      </c>
      <c r="B41" s="2927"/>
      <c r="C41" s="2927"/>
      <c r="D41" s="2927"/>
      <c r="E41" s="2928"/>
      <c r="F41" s="1529">
        <f>SUM(F13:F40)</f>
        <v>97</v>
      </c>
      <c r="G41" s="1527"/>
      <c r="H41" s="2892"/>
      <c r="I41" s="2894"/>
      <c r="J41" s="1984"/>
    </row>
    <row r="42" spans="1:10" ht="18.75">
      <c r="A42" s="2926" t="s">
        <v>44</v>
      </c>
      <c r="B42" s="2927"/>
      <c r="C42" s="2927"/>
      <c r="D42" s="2927"/>
      <c r="E42" s="2928"/>
      <c r="F42" s="1527"/>
      <c r="G42" s="1526">
        <f>SUM(G13:G41)</f>
        <v>99.999999999999886</v>
      </c>
      <c r="H42" s="2893"/>
      <c r="I42" s="2895"/>
      <c r="J42" s="1985"/>
    </row>
    <row r="43" spans="1:10" ht="19.5" thickBot="1">
      <c r="A43" s="2509" t="s">
        <v>65</v>
      </c>
      <c r="B43" s="2510"/>
      <c r="C43" s="2510"/>
      <c r="D43" s="2510"/>
      <c r="E43" s="2510"/>
      <c r="F43" s="2510"/>
      <c r="G43" s="2510"/>
      <c r="H43" s="2511"/>
      <c r="I43" s="2511"/>
      <c r="J43" s="1524"/>
    </row>
    <row r="44" spans="1:10" ht="19.5" thickBot="1">
      <c r="A44" s="2929" t="s">
        <v>62</v>
      </c>
      <c r="B44" s="2930"/>
      <c r="C44" s="2930"/>
      <c r="D44" s="2930"/>
      <c r="E44" s="2930"/>
      <c r="F44" s="2930"/>
      <c r="G44" s="2930"/>
      <c r="H44" s="2930"/>
      <c r="I44" s="2930"/>
      <c r="J44" s="1523"/>
    </row>
    <row r="45" spans="1:10" ht="45.75" customHeight="1" thickBot="1">
      <c r="A45" s="2931" t="s">
        <v>23</v>
      </c>
      <c r="B45" s="2932"/>
      <c r="C45" s="2932"/>
      <c r="D45" s="2932"/>
      <c r="E45" s="2933" t="s">
        <v>61</v>
      </c>
      <c r="F45" s="2933"/>
      <c r="G45" s="2934" t="s">
        <v>164</v>
      </c>
      <c r="H45" s="2934"/>
      <c r="I45" s="2934"/>
      <c r="J45" s="2935"/>
    </row>
    <row r="46" spans="1:10" ht="35.25" customHeight="1">
      <c r="A46" s="2923" t="s">
        <v>1666</v>
      </c>
      <c r="B46" s="2924"/>
      <c r="C46" s="2924"/>
      <c r="D46" s="2924"/>
      <c r="E46" s="2924"/>
      <c r="F46" s="2924"/>
      <c r="G46" s="2924"/>
      <c r="H46" s="2924"/>
      <c r="I46" s="2924"/>
      <c r="J46" s="2925"/>
    </row>
    <row r="47" spans="1:10" ht="18.75">
      <c r="A47" s="2909" t="s">
        <v>900</v>
      </c>
      <c r="B47" s="2910"/>
      <c r="C47" s="2910"/>
      <c r="D47" s="2910"/>
      <c r="E47" s="2910"/>
      <c r="F47" s="2910"/>
      <c r="G47" s="2910"/>
      <c r="H47" s="2910"/>
      <c r="I47" s="2910"/>
      <c r="J47" s="2911"/>
    </row>
    <row r="48" spans="1:10" ht="18.75">
      <c r="A48" s="2912" t="s">
        <v>901</v>
      </c>
      <c r="B48" s="2913"/>
      <c r="C48" s="2913"/>
      <c r="D48" s="2913"/>
      <c r="E48" s="2913"/>
      <c r="F48" s="2913"/>
      <c r="G48" s="2913"/>
      <c r="H48" s="2913"/>
      <c r="I48" s="2913"/>
      <c r="J48" s="2914"/>
    </row>
    <row r="49" spans="1:10" ht="19.5" thickBot="1">
      <c r="A49" s="2915" t="s">
        <v>902</v>
      </c>
      <c r="B49" s="2916"/>
      <c r="C49" s="2916"/>
      <c r="D49" s="2916"/>
      <c r="E49" s="2916"/>
      <c r="F49" s="2916"/>
      <c r="G49" s="2916"/>
      <c r="H49" s="2916"/>
      <c r="I49" s="2916"/>
      <c r="J49" s="2917"/>
    </row>
  </sheetData>
  <mergeCells count="25">
    <mergeCell ref="A47:J47"/>
    <mergeCell ref="A48:J48"/>
    <mergeCell ref="A49:J49"/>
    <mergeCell ref="A43:I43"/>
    <mergeCell ref="A44:I44"/>
    <mergeCell ref="A45:D45"/>
    <mergeCell ref="E45:F45"/>
    <mergeCell ref="G45:J45"/>
    <mergeCell ref="A46:J46"/>
    <mergeCell ref="A41:E41"/>
    <mergeCell ref="H41:H42"/>
    <mergeCell ref="I41:I42"/>
    <mergeCell ref="A42:E42"/>
    <mergeCell ref="A1:J1"/>
    <mergeCell ref="C2:E2"/>
    <mergeCell ref="H2:J2"/>
    <mergeCell ref="A3:C3"/>
    <mergeCell ref="D3:E3"/>
    <mergeCell ref="A4:C4"/>
    <mergeCell ref="D4:E4"/>
    <mergeCell ref="A10:J10"/>
    <mergeCell ref="F12:J12"/>
    <mergeCell ref="B13:B15"/>
    <mergeCell ref="B22:B23"/>
    <mergeCell ref="B28:B29"/>
  </mergeCells>
  <pageMargins left="0.31496062992125984" right="0.31496062992125984" top="0.35433070866141736" bottom="0.35433070866141736" header="0.31496062992125984" footer="0.31496062992125984"/>
  <pageSetup paperSize="9" scale="50" orientation="landscape" r:id="rId1"/>
  <rowBreaks count="8" manualBreakCount="8">
    <brk id="12" max="16383" man="1"/>
    <brk id="15" max="16383" man="1"/>
    <brk id="20" max="16383" man="1"/>
    <brk id="23" max="16383" man="1"/>
    <brk id="27" max="16383" man="1"/>
    <brk id="30" max="16383" man="1"/>
    <brk id="33" max="9" man="1"/>
    <brk id="36" max="9" man="1"/>
  </rowBreaks>
  <drawing r:id="rId2"/>
</worksheet>
</file>

<file path=xl/worksheets/sheet78.xml><?xml version="1.0" encoding="utf-8"?>
<worksheet xmlns="http://schemas.openxmlformats.org/spreadsheetml/2006/main" xmlns:r="http://schemas.openxmlformats.org/officeDocument/2006/relationships">
  <sheetPr>
    <tabColor rgb="FFFF0000"/>
  </sheetPr>
  <dimension ref="A1:J50"/>
  <sheetViews>
    <sheetView view="pageBreakPreview" topLeftCell="A55" zoomScale="60" zoomScaleNormal="62" workbookViewId="0">
      <selection activeCell="A58" sqref="A58"/>
    </sheetView>
  </sheetViews>
  <sheetFormatPr defaultRowHeight="15.75"/>
  <cols>
    <col min="1" max="1" width="28.28515625" style="1520" customWidth="1"/>
    <col min="2" max="2" width="38.42578125" style="1520" customWidth="1"/>
    <col min="3" max="3" width="39.7109375" style="1520" customWidth="1"/>
    <col min="4" max="4" width="23.5703125" style="1520" customWidth="1"/>
    <col min="5" max="5" width="55.5703125" style="1520" customWidth="1"/>
    <col min="6" max="6" width="15.42578125" style="1520" customWidth="1"/>
    <col min="7" max="7" width="14.28515625" style="1520" customWidth="1"/>
    <col min="8" max="8" width="15.5703125" style="1520" customWidth="1"/>
    <col min="9" max="9" width="12.5703125" style="1520" customWidth="1"/>
    <col min="10" max="10" width="18.28515625" style="1520" customWidth="1"/>
    <col min="11" max="16384" width="9.140625" style="1520"/>
  </cols>
  <sheetData>
    <row r="1" spans="1:10" ht="63" customHeight="1" thickBot="1">
      <c r="A1" s="2538" t="s">
        <v>29</v>
      </c>
      <c r="B1" s="2539"/>
      <c r="C1" s="2539"/>
      <c r="D1" s="2539"/>
      <c r="E1" s="2539"/>
      <c r="F1" s="2539"/>
      <c r="G1" s="2539"/>
      <c r="H1" s="2539"/>
      <c r="I1" s="2539"/>
      <c r="J1" s="2540"/>
    </row>
    <row r="2" spans="1:10" ht="38.25" thickBot="1">
      <c r="A2" s="1571" t="s">
        <v>1</v>
      </c>
      <c r="B2" s="2125">
        <v>24</v>
      </c>
      <c r="C2" s="2896" t="s">
        <v>0</v>
      </c>
      <c r="D2" s="2897"/>
      <c r="E2" s="2897"/>
      <c r="F2" s="1570"/>
      <c r="G2" s="1569" t="s">
        <v>40</v>
      </c>
      <c r="H2" s="2896" t="s">
        <v>41</v>
      </c>
      <c r="I2" s="2897"/>
      <c r="J2" s="2898"/>
    </row>
    <row r="3" spans="1:10" ht="18.75">
      <c r="A3" s="2899" t="s">
        <v>66</v>
      </c>
      <c r="B3" s="2900"/>
      <c r="C3" s="2900"/>
      <c r="D3" s="2900" t="s">
        <v>1874</v>
      </c>
      <c r="E3" s="2900"/>
      <c r="F3" s="303"/>
      <c r="G3" s="1568"/>
      <c r="H3" s="1568"/>
      <c r="I3" s="1568"/>
      <c r="J3" s="1567"/>
    </row>
    <row r="4" spans="1:10" ht="18.75">
      <c r="A4" s="2901" t="s">
        <v>67</v>
      </c>
      <c r="B4" s="2902"/>
      <c r="C4" s="2902"/>
      <c r="D4" s="2902" t="s">
        <v>93</v>
      </c>
      <c r="E4" s="2902"/>
      <c r="F4" s="303"/>
      <c r="G4" s="1563"/>
      <c r="H4" s="1563"/>
      <c r="I4" s="1563"/>
      <c r="J4" s="1562"/>
    </row>
    <row r="5" spans="1:10" ht="18.75">
      <c r="A5" s="1566" t="s">
        <v>68</v>
      </c>
      <c r="B5" s="268"/>
      <c r="C5" s="268"/>
      <c r="D5" s="268" t="s">
        <v>668</v>
      </c>
      <c r="E5" s="268"/>
      <c r="F5" s="1565"/>
      <c r="G5" s="1563"/>
      <c r="H5" s="1563"/>
      <c r="I5" s="1563"/>
      <c r="J5" s="1562"/>
    </row>
    <row r="6" spans="1:10" ht="18.75">
      <c r="A6" s="1564" t="s">
        <v>69</v>
      </c>
      <c r="B6" s="267"/>
      <c r="C6" s="267"/>
      <c r="D6" s="268" t="s">
        <v>1873</v>
      </c>
      <c r="E6" s="268"/>
      <c r="F6" s="268"/>
      <c r="G6" s="1563"/>
      <c r="H6" s="1563"/>
      <c r="I6" s="1563"/>
      <c r="J6" s="1562"/>
    </row>
    <row r="7" spans="1:10" ht="18.75">
      <c r="A7" s="1564" t="s">
        <v>70</v>
      </c>
      <c r="B7" s="267"/>
      <c r="C7" s="267"/>
      <c r="D7" s="268"/>
      <c r="E7" s="268"/>
      <c r="F7" s="268"/>
      <c r="G7" s="1563"/>
      <c r="H7" s="1563"/>
      <c r="I7" s="1563"/>
      <c r="J7" s="1562"/>
    </row>
    <row r="8" spans="1:10" ht="18.75">
      <c r="A8" s="1564" t="s">
        <v>508</v>
      </c>
      <c r="B8" s="267"/>
      <c r="C8" s="267"/>
      <c r="D8" s="268" t="s">
        <v>1872</v>
      </c>
      <c r="E8" s="268"/>
      <c r="F8" s="268"/>
      <c r="G8" s="1563"/>
      <c r="H8" s="1563"/>
      <c r="I8" s="1563"/>
      <c r="J8" s="1562"/>
    </row>
    <row r="9" spans="1:10" ht="19.5" thickBot="1">
      <c r="A9" s="1561" t="s">
        <v>71</v>
      </c>
      <c r="B9" s="1560"/>
      <c r="C9" s="1560"/>
      <c r="D9" s="1560" t="s">
        <v>1871</v>
      </c>
      <c r="E9" s="267"/>
      <c r="F9" s="1559"/>
      <c r="G9" s="1558"/>
      <c r="H9" s="1558"/>
      <c r="I9" s="1558"/>
      <c r="J9" s="1557"/>
    </row>
    <row r="10" spans="1:10" ht="33" customHeight="1" thickBot="1">
      <c r="A10" s="2521" t="s">
        <v>1875</v>
      </c>
      <c r="B10" s="2522"/>
      <c r="C10" s="2522"/>
      <c r="D10" s="2522"/>
      <c r="E10" s="2522"/>
      <c r="F10" s="2522"/>
      <c r="G10" s="2522"/>
      <c r="H10" s="2522"/>
      <c r="I10" s="2522"/>
      <c r="J10" s="2523"/>
    </row>
    <row r="11" spans="1:10" ht="94.5" customHeight="1" thickBot="1">
      <c r="A11" s="471" t="s">
        <v>18</v>
      </c>
      <c r="B11" s="311" t="s">
        <v>728</v>
      </c>
      <c r="C11" s="270" t="s">
        <v>2</v>
      </c>
      <c r="D11" s="270" t="s">
        <v>153</v>
      </c>
      <c r="E11" s="270" t="s">
        <v>26</v>
      </c>
      <c r="F11" s="365" t="s">
        <v>851</v>
      </c>
      <c r="G11" s="366" t="s">
        <v>859</v>
      </c>
      <c r="H11" s="366" t="s">
        <v>27</v>
      </c>
      <c r="I11" s="366" t="s">
        <v>852</v>
      </c>
      <c r="J11" s="367" t="s">
        <v>853</v>
      </c>
    </row>
    <row r="12" spans="1:10" ht="194.25" customHeight="1">
      <c r="A12" s="766" t="s">
        <v>918</v>
      </c>
      <c r="B12" s="1507" t="s">
        <v>16</v>
      </c>
      <c r="C12" s="1515" t="s">
        <v>898</v>
      </c>
      <c r="D12" s="465" t="s">
        <v>167</v>
      </c>
      <c r="E12" s="1515" t="s">
        <v>729</v>
      </c>
      <c r="F12" s="2400" t="s">
        <v>1753</v>
      </c>
      <c r="G12" s="2225"/>
      <c r="H12" s="2225"/>
      <c r="I12" s="2225"/>
      <c r="J12" s="2226"/>
    </row>
    <row r="13" spans="1:10" ht="219.75" customHeight="1">
      <c r="A13" s="1550">
        <v>1</v>
      </c>
      <c r="B13" s="2906" t="s">
        <v>1870</v>
      </c>
      <c r="C13" s="1516" t="s">
        <v>1869</v>
      </c>
      <c r="D13" s="260" t="s">
        <v>167</v>
      </c>
      <c r="E13" s="1516" t="s">
        <v>1868</v>
      </c>
      <c r="F13" s="1544">
        <v>3</v>
      </c>
      <c r="G13" s="1533">
        <f t="shared" ref="G13:G40" si="0">(F13/$F$41)*100</f>
        <v>3.0927835051546393</v>
      </c>
      <c r="H13" s="1543"/>
      <c r="I13" s="1538"/>
      <c r="J13" s="1530"/>
    </row>
    <row r="14" spans="1:10" ht="211.5" customHeight="1">
      <c r="A14" s="1550">
        <v>2</v>
      </c>
      <c r="B14" s="2906"/>
      <c r="C14" s="1509" t="s">
        <v>903</v>
      </c>
      <c r="D14" s="1556" t="s">
        <v>104</v>
      </c>
      <c r="E14" s="1519" t="s">
        <v>1867</v>
      </c>
      <c r="F14" s="1544">
        <v>3</v>
      </c>
      <c r="G14" s="1533">
        <f t="shared" si="0"/>
        <v>3.0927835051546393</v>
      </c>
      <c r="H14" s="1543"/>
      <c r="I14" s="1538"/>
      <c r="J14" s="1530"/>
    </row>
    <row r="15" spans="1:10" ht="37.5">
      <c r="A15" s="1549">
        <v>3</v>
      </c>
      <c r="B15" s="2906"/>
      <c r="C15" s="1516" t="s">
        <v>1866</v>
      </c>
      <c r="D15" s="1555"/>
      <c r="E15" s="1516" t="s">
        <v>1865</v>
      </c>
      <c r="F15" s="1544">
        <v>5</v>
      </c>
      <c r="G15" s="1533">
        <f t="shared" si="0"/>
        <v>5.1546391752577314</v>
      </c>
      <c r="H15" s="1554"/>
      <c r="I15" s="1553"/>
      <c r="J15" s="1552"/>
    </row>
    <row r="16" spans="1:10" ht="75">
      <c r="A16" s="1549">
        <v>4</v>
      </c>
      <c r="B16" s="1863" t="s">
        <v>1864</v>
      </c>
      <c r="C16" s="1509" t="s">
        <v>1863</v>
      </c>
      <c r="D16" s="179" t="s">
        <v>104</v>
      </c>
      <c r="E16" s="1509" t="s">
        <v>1862</v>
      </c>
      <c r="F16" s="1544">
        <v>2</v>
      </c>
      <c r="G16" s="1533">
        <f t="shared" si="0"/>
        <v>2.0618556701030926</v>
      </c>
      <c r="H16" s="1554"/>
      <c r="I16" s="1553"/>
      <c r="J16" s="1552"/>
    </row>
    <row r="17" spans="1:10" ht="140.25" customHeight="1">
      <c r="A17" s="1003">
        <v>5</v>
      </c>
      <c r="B17" s="1542" t="s">
        <v>638</v>
      </c>
      <c r="C17" s="864" t="s">
        <v>680</v>
      </c>
      <c r="D17" s="260" t="s">
        <v>104</v>
      </c>
      <c r="E17" s="1413" t="s">
        <v>681</v>
      </c>
      <c r="F17" s="1544">
        <v>3</v>
      </c>
      <c r="G17" s="1533">
        <f t="shared" si="0"/>
        <v>3.0927835051546393</v>
      </c>
      <c r="H17" s="1543"/>
      <c r="I17" s="1538"/>
      <c r="J17" s="1530"/>
    </row>
    <row r="18" spans="1:10" ht="122.25" customHeight="1">
      <c r="A18" s="1551">
        <v>6</v>
      </c>
      <c r="B18" s="1867" t="s">
        <v>2141</v>
      </c>
      <c r="C18" s="1548" t="s">
        <v>1860</v>
      </c>
      <c r="D18" s="260" t="s">
        <v>167</v>
      </c>
      <c r="E18" s="1548" t="s">
        <v>1860</v>
      </c>
      <c r="F18" s="1544">
        <v>5</v>
      </c>
      <c r="G18" s="1533">
        <f t="shared" si="0"/>
        <v>5.1546391752577314</v>
      </c>
      <c r="H18" s="1543"/>
      <c r="I18" s="1538"/>
      <c r="J18" s="1530"/>
    </row>
    <row r="19" spans="1:10" ht="156" customHeight="1">
      <c r="A19" s="1551">
        <v>7</v>
      </c>
      <c r="B19" s="1864" t="s">
        <v>2140</v>
      </c>
      <c r="C19" s="1548" t="s">
        <v>1858</v>
      </c>
      <c r="D19" s="669" t="s">
        <v>1857</v>
      </c>
      <c r="E19" s="1548" t="s">
        <v>1856</v>
      </c>
      <c r="F19" s="1544">
        <v>5</v>
      </c>
      <c r="G19" s="1533">
        <f t="shared" si="0"/>
        <v>5.1546391752577314</v>
      </c>
      <c r="H19" s="1543"/>
      <c r="I19" s="1538"/>
      <c r="J19" s="1530"/>
    </row>
    <row r="20" spans="1:10" ht="182.25" customHeight="1">
      <c r="A20" s="1551">
        <v>8</v>
      </c>
      <c r="B20" s="1514" t="s">
        <v>1855</v>
      </c>
      <c r="C20" s="1548" t="s">
        <v>1854</v>
      </c>
      <c r="D20" s="669" t="s">
        <v>1853</v>
      </c>
      <c r="E20" s="1548" t="s">
        <v>1852</v>
      </c>
      <c r="F20" s="1544">
        <v>2</v>
      </c>
      <c r="G20" s="1533">
        <f t="shared" si="0"/>
        <v>2.0618556701030926</v>
      </c>
      <c r="H20" s="1543"/>
      <c r="I20" s="1538"/>
      <c r="J20" s="1530"/>
    </row>
    <row r="21" spans="1:10" ht="150.75" customHeight="1">
      <c r="A21" s="1551">
        <v>9</v>
      </c>
      <c r="B21" s="178" t="s">
        <v>2142</v>
      </c>
      <c r="C21" s="1502" t="s">
        <v>1850</v>
      </c>
      <c r="D21" s="260" t="s">
        <v>167</v>
      </c>
      <c r="E21" s="1502" t="s">
        <v>1849</v>
      </c>
      <c r="F21" s="1544">
        <v>5</v>
      </c>
      <c r="G21" s="1533">
        <f t="shared" si="0"/>
        <v>5.1546391752577314</v>
      </c>
      <c r="H21" s="1543"/>
      <c r="I21" s="1538"/>
      <c r="J21" s="1530"/>
    </row>
    <row r="22" spans="1:10" ht="140.25" customHeight="1">
      <c r="A22" s="1866">
        <v>10</v>
      </c>
      <c r="B22" s="2907" t="s">
        <v>1848</v>
      </c>
      <c r="C22" s="410" t="s">
        <v>1847</v>
      </c>
      <c r="D22" s="1545" t="s">
        <v>167</v>
      </c>
      <c r="E22" s="410" t="s">
        <v>1846</v>
      </c>
      <c r="F22" s="1544">
        <v>5</v>
      </c>
      <c r="G22" s="1533">
        <f t="shared" si="0"/>
        <v>5.1546391752577314</v>
      </c>
      <c r="H22" s="1543"/>
      <c r="I22" s="1538"/>
      <c r="J22" s="1530"/>
    </row>
    <row r="23" spans="1:10" ht="171.75" customHeight="1">
      <c r="A23" s="1549">
        <v>11</v>
      </c>
      <c r="B23" s="2908"/>
      <c r="C23" s="410" t="s">
        <v>1845</v>
      </c>
      <c r="D23" s="1545" t="s">
        <v>1844</v>
      </c>
      <c r="E23" s="1548" t="s">
        <v>1843</v>
      </c>
      <c r="F23" s="1544">
        <v>5</v>
      </c>
      <c r="G23" s="1533">
        <f t="shared" si="0"/>
        <v>5.1546391752577314</v>
      </c>
      <c r="H23" s="1543"/>
      <c r="I23" s="1538"/>
      <c r="J23" s="1530"/>
    </row>
    <row r="24" spans="1:10" ht="101.25" customHeight="1">
      <c r="A24" s="1535">
        <v>12</v>
      </c>
      <c r="B24" s="1547" t="s">
        <v>1842</v>
      </c>
      <c r="C24" s="1502" t="s">
        <v>1841</v>
      </c>
      <c r="D24" s="1545" t="s">
        <v>167</v>
      </c>
      <c r="E24" s="1548" t="s">
        <v>1840</v>
      </c>
      <c r="F24" s="1544">
        <v>5</v>
      </c>
      <c r="G24" s="1533">
        <f t="shared" si="0"/>
        <v>5.1546391752577314</v>
      </c>
      <c r="H24" s="1543"/>
      <c r="I24" s="1538"/>
      <c r="J24" s="1530"/>
    </row>
    <row r="25" spans="1:10" ht="197.25" customHeight="1">
      <c r="A25" s="1535">
        <v>13</v>
      </c>
      <c r="B25" s="1547" t="s">
        <v>1839</v>
      </c>
      <c r="C25" s="1502" t="s">
        <v>1838</v>
      </c>
      <c r="D25" s="1545" t="s">
        <v>167</v>
      </c>
      <c r="E25" s="1502" t="s">
        <v>1837</v>
      </c>
      <c r="F25" s="1544">
        <v>4</v>
      </c>
      <c r="G25" s="1533">
        <f t="shared" si="0"/>
        <v>4.1237113402061851</v>
      </c>
      <c r="H25" s="1543"/>
      <c r="I25" s="1538"/>
      <c r="J25" s="1530"/>
    </row>
    <row r="26" spans="1:10" ht="102.75" customHeight="1">
      <c r="A26" s="1535">
        <v>14</v>
      </c>
      <c r="B26" s="1542" t="s">
        <v>1836</v>
      </c>
      <c r="C26" s="204" t="s">
        <v>1835</v>
      </c>
      <c r="D26" s="1546" t="s">
        <v>206</v>
      </c>
      <c r="E26" s="204" t="s">
        <v>2042</v>
      </c>
      <c r="F26" s="1544">
        <v>5</v>
      </c>
      <c r="G26" s="1533">
        <f t="shared" si="0"/>
        <v>5.1546391752577314</v>
      </c>
      <c r="H26" s="1543"/>
      <c r="I26" s="1538"/>
      <c r="J26" s="1530"/>
    </row>
    <row r="27" spans="1:10" ht="144.75" customHeight="1">
      <c r="A27" s="1535">
        <v>15</v>
      </c>
      <c r="B27" s="1542" t="s">
        <v>1834</v>
      </c>
      <c r="C27" s="204" t="s">
        <v>1833</v>
      </c>
      <c r="D27" s="1545" t="s">
        <v>167</v>
      </c>
      <c r="E27" s="204" t="s">
        <v>1832</v>
      </c>
      <c r="F27" s="1544">
        <v>5</v>
      </c>
      <c r="G27" s="1533">
        <f t="shared" si="0"/>
        <v>5.1546391752577314</v>
      </c>
      <c r="H27" s="1543"/>
      <c r="I27" s="1538"/>
      <c r="J27" s="1530"/>
    </row>
    <row r="28" spans="1:10" ht="174.75" customHeight="1">
      <c r="A28" s="1535">
        <v>16</v>
      </c>
      <c r="B28" s="2532" t="s">
        <v>1831</v>
      </c>
      <c r="C28" s="410" t="s">
        <v>1830</v>
      </c>
      <c r="D28" s="669" t="s">
        <v>1829</v>
      </c>
      <c r="E28" s="1542" t="s">
        <v>1828</v>
      </c>
      <c r="F28" s="1540">
        <v>5</v>
      </c>
      <c r="G28" s="1533">
        <f t="shared" si="0"/>
        <v>5.1546391752577314</v>
      </c>
      <c r="H28" s="1541"/>
      <c r="I28" s="1538"/>
      <c r="J28" s="1530"/>
    </row>
    <row r="29" spans="1:10" ht="232.5" customHeight="1">
      <c r="A29" s="1535">
        <v>17</v>
      </c>
      <c r="B29" s="2533"/>
      <c r="C29" s="410" t="s">
        <v>1827</v>
      </c>
      <c r="D29" s="669" t="s">
        <v>1826</v>
      </c>
      <c r="E29" s="1542" t="s">
        <v>1825</v>
      </c>
      <c r="F29" s="1540">
        <v>5</v>
      </c>
      <c r="G29" s="1533">
        <f t="shared" si="0"/>
        <v>5.1546391752577314</v>
      </c>
      <c r="H29" s="1753"/>
      <c r="I29" s="1538"/>
      <c r="J29" s="1530"/>
    </row>
    <row r="30" spans="1:10" ht="189.75" customHeight="1">
      <c r="A30" s="1636">
        <v>18</v>
      </c>
      <c r="B30" s="139" t="s">
        <v>1880</v>
      </c>
      <c r="C30" s="139" t="s">
        <v>1824</v>
      </c>
      <c r="D30" s="673" t="s">
        <v>1823</v>
      </c>
      <c r="E30" s="1637" t="s">
        <v>1822</v>
      </c>
      <c r="F30" s="1638">
        <v>2</v>
      </c>
      <c r="G30" s="1752">
        <f t="shared" si="0"/>
        <v>2.0618556701030926</v>
      </c>
      <c r="H30" s="1536"/>
      <c r="I30" s="1531"/>
      <c r="J30" s="1530"/>
    </row>
    <row r="31" spans="1:10" ht="287.25" customHeight="1">
      <c r="A31" s="1636">
        <v>19</v>
      </c>
      <c r="B31" s="139" t="s">
        <v>1881</v>
      </c>
      <c r="C31" s="139" t="s">
        <v>1821</v>
      </c>
      <c r="D31" s="1640" t="s">
        <v>167</v>
      </c>
      <c r="E31" s="139" t="s">
        <v>1820</v>
      </c>
      <c r="F31" s="1638">
        <v>2</v>
      </c>
      <c r="G31" s="1639">
        <f t="shared" si="0"/>
        <v>2.0618556701030926</v>
      </c>
      <c r="H31" s="1539"/>
      <c r="I31" s="1538"/>
      <c r="J31" s="1530"/>
    </row>
    <row r="32" spans="1:10" ht="222" customHeight="1">
      <c r="A32" s="1636">
        <v>20</v>
      </c>
      <c r="B32" s="139" t="s">
        <v>1882</v>
      </c>
      <c r="C32" s="139" t="s">
        <v>1819</v>
      </c>
      <c r="D32" s="1640" t="s">
        <v>167</v>
      </c>
      <c r="E32" s="1641" t="s">
        <v>1818</v>
      </c>
      <c r="F32" s="1642">
        <v>2</v>
      </c>
      <c r="G32" s="1639">
        <f t="shared" si="0"/>
        <v>2.0618556701030926</v>
      </c>
      <c r="H32" s="1536"/>
      <c r="I32" s="1531"/>
      <c r="J32" s="1530"/>
    </row>
    <row r="33" spans="1:10" ht="189.75" customHeight="1">
      <c r="A33" s="1636">
        <v>21</v>
      </c>
      <c r="B33" s="139" t="s">
        <v>1883</v>
      </c>
      <c r="C33" s="139" t="s">
        <v>1817</v>
      </c>
      <c r="D33" s="1640" t="s">
        <v>167</v>
      </c>
      <c r="E33" s="1641" t="s">
        <v>1816</v>
      </c>
      <c r="F33" s="1643">
        <v>2</v>
      </c>
      <c r="G33" s="1639">
        <f t="shared" si="0"/>
        <v>2.0618556701030926</v>
      </c>
      <c r="H33" s="1532"/>
      <c r="I33" s="1531"/>
      <c r="J33" s="1530"/>
    </row>
    <row r="34" spans="1:10" ht="192" customHeight="1">
      <c r="A34" s="1636">
        <v>22</v>
      </c>
      <c r="B34" s="139" t="s">
        <v>1815</v>
      </c>
      <c r="C34" s="139" t="s">
        <v>1814</v>
      </c>
      <c r="D34" s="673" t="s">
        <v>1813</v>
      </c>
      <c r="E34" s="1641" t="s">
        <v>1812</v>
      </c>
      <c r="F34" s="1643">
        <v>2</v>
      </c>
      <c r="G34" s="1639">
        <f t="shared" si="0"/>
        <v>2.0618556701030926</v>
      </c>
      <c r="H34" s="1532"/>
      <c r="I34" s="1531"/>
      <c r="J34" s="1530"/>
    </row>
    <row r="35" spans="1:10" ht="204" customHeight="1">
      <c r="A35" s="1636">
        <v>23</v>
      </c>
      <c r="B35" s="139" t="s">
        <v>1811</v>
      </c>
      <c r="C35" s="139" t="s">
        <v>1810</v>
      </c>
      <c r="D35" s="673" t="s">
        <v>1809</v>
      </c>
      <c r="E35" s="1641" t="s">
        <v>1808</v>
      </c>
      <c r="F35" s="1643">
        <v>2</v>
      </c>
      <c r="G35" s="1639">
        <f t="shared" si="0"/>
        <v>2.0618556701030926</v>
      </c>
      <c r="H35" s="1532"/>
      <c r="I35" s="1531"/>
      <c r="J35" s="1530"/>
    </row>
    <row r="36" spans="1:10" ht="208.5" customHeight="1">
      <c r="A36" s="1636">
        <v>24</v>
      </c>
      <c r="B36" s="139" t="s">
        <v>1807</v>
      </c>
      <c r="C36" s="139" t="s">
        <v>1806</v>
      </c>
      <c r="D36" s="673" t="s">
        <v>1805</v>
      </c>
      <c r="E36" s="1641" t="s">
        <v>1804</v>
      </c>
      <c r="F36" s="1643">
        <v>2</v>
      </c>
      <c r="G36" s="1639">
        <f t="shared" si="0"/>
        <v>2.0618556701030926</v>
      </c>
      <c r="H36" s="1532"/>
      <c r="I36" s="1531"/>
      <c r="J36" s="1530"/>
    </row>
    <row r="37" spans="1:10" ht="155.25" customHeight="1">
      <c r="A37" s="1636">
        <v>25</v>
      </c>
      <c r="B37" s="139" t="s">
        <v>1803</v>
      </c>
      <c r="C37" s="139" t="s">
        <v>1802</v>
      </c>
      <c r="D37" s="673" t="s">
        <v>1801</v>
      </c>
      <c r="E37" s="1641" t="s">
        <v>1800</v>
      </c>
      <c r="F37" s="1643">
        <v>2</v>
      </c>
      <c r="G37" s="1639">
        <f t="shared" si="0"/>
        <v>2.0618556701030926</v>
      </c>
      <c r="H37" s="1532"/>
      <c r="I37" s="1531"/>
      <c r="J37" s="1530"/>
    </row>
    <row r="38" spans="1:10" ht="161.25" customHeight="1">
      <c r="A38" s="1636">
        <v>26</v>
      </c>
      <c r="B38" s="139" t="s">
        <v>1799</v>
      </c>
      <c r="C38" s="139" t="s">
        <v>1798</v>
      </c>
      <c r="D38" s="673" t="s">
        <v>1797</v>
      </c>
      <c r="E38" s="1641" t="s">
        <v>1796</v>
      </c>
      <c r="F38" s="1643">
        <v>2</v>
      </c>
      <c r="G38" s="1639">
        <f t="shared" si="0"/>
        <v>2.0618556701030926</v>
      </c>
      <c r="H38" s="1532"/>
      <c r="I38" s="1531"/>
      <c r="J38" s="1530"/>
    </row>
    <row r="39" spans="1:10" ht="145.5" customHeight="1">
      <c r="A39" s="1636">
        <v>27</v>
      </c>
      <c r="B39" s="139" t="s">
        <v>1795</v>
      </c>
      <c r="C39" s="673" t="s">
        <v>2121</v>
      </c>
      <c r="D39" s="673" t="s">
        <v>1794</v>
      </c>
      <c r="E39" s="1641" t="s">
        <v>1793</v>
      </c>
      <c r="F39" s="1643">
        <v>2</v>
      </c>
      <c r="G39" s="1639">
        <f t="shared" si="0"/>
        <v>2.0618556701030926</v>
      </c>
      <c r="H39" s="1532"/>
      <c r="I39" s="1531"/>
      <c r="J39" s="1530"/>
    </row>
    <row r="40" spans="1:10" ht="92.25" customHeight="1">
      <c r="A40" s="1535">
        <v>28</v>
      </c>
      <c r="B40" s="1863" t="s">
        <v>2143</v>
      </c>
      <c r="C40" s="1744" t="s">
        <v>2031</v>
      </c>
      <c r="D40" s="179" t="s">
        <v>91</v>
      </c>
      <c r="E40" s="505" t="s">
        <v>2030</v>
      </c>
      <c r="F40" s="1534">
        <v>5</v>
      </c>
      <c r="G40" s="1533">
        <f t="shared" si="0"/>
        <v>5.1546391752577314</v>
      </c>
      <c r="H40" s="1532"/>
      <c r="I40" s="1531"/>
      <c r="J40" s="1530"/>
    </row>
    <row r="41" spans="1:10" ht="37.5" customHeight="1">
      <c r="A41" s="2952" t="s">
        <v>45</v>
      </c>
      <c r="B41" s="2953"/>
      <c r="C41" s="2953"/>
      <c r="D41" s="2953"/>
      <c r="E41" s="2954"/>
      <c r="F41" s="1644">
        <f>SUM(F13:F40)</f>
        <v>97</v>
      </c>
      <c r="G41" s="1645"/>
      <c r="H41" s="2948"/>
      <c r="I41" s="2950"/>
      <c r="J41" s="1528"/>
    </row>
    <row r="42" spans="1:10" ht="37.5" customHeight="1">
      <c r="A42" s="2952" t="s">
        <v>44</v>
      </c>
      <c r="B42" s="2953"/>
      <c r="C42" s="2953"/>
      <c r="D42" s="2953"/>
      <c r="E42" s="2954"/>
      <c r="F42" s="1645"/>
      <c r="G42" s="1646">
        <f>SUM(G13:G41)</f>
        <v>99.999999999999886</v>
      </c>
      <c r="H42" s="2949"/>
      <c r="I42" s="2951"/>
      <c r="J42" s="1525"/>
    </row>
    <row r="43" spans="1:10" ht="43.5" customHeight="1" thickBot="1">
      <c r="A43" s="2509" t="s">
        <v>65</v>
      </c>
      <c r="B43" s="2510"/>
      <c r="C43" s="2510"/>
      <c r="D43" s="2510"/>
      <c r="E43" s="2510"/>
      <c r="F43" s="2510"/>
      <c r="G43" s="2510"/>
      <c r="H43" s="2511"/>
      <c r="I43" s="2511"/>
      <c r="J43" s="1524"/>
    </row>
    <row r="44" spans="1:10" ht="40.5" customHeight="1" thickBot="1">
      <c r="A44" s="2512" t="s">
        <v>62</v>
      </c>
      <c r="B44" s="2513"/>
      <c r="C44" s="2513"/>
      <c r="D44" s="2513"/>
      <c r="E44" s="2513"/>
      <c r="F44" s="2513"/>
      <c r="G44" s="2513"/>
      <c r="H44" s="2513"/>
      <c r="I44" s="2513"/>
      <c r="J44" s="1523"/>
    </row>
    <row r="45" spans="1:10" ht="45.75" customHeight="1" thickBot="1">
      <c r="A45" s="2514" t="s">
        <v>23</v>
      </c>
      <c r="B45" s="2515"/>
      <c r="C45" s="2515"/>
      <c r="D45" s="2515"/>
      <c r="E45" s="2516" t="s">
        <v>61</v>
      </c>
      <c r="F45" s="2516"/>
      <c r="G45" s="2517" t="s">
        <v>164</v>
      </c>
      <c r="H45" s="2517"/>
      <c r="I45" s="2517"/>
      <c r="J45" s="2518"/>
    </row>
    <row r="46" spans="1:10" ht="27.75" customHeight="1" thickBot="1">
      <c r="A46" s="479"/>
      <c r="B46" s="271"/>
      <c r="C46" s="271"/>
      <c r="D46" s="271"/>
      <c r="E46" s="271"/>
      <c r="F46" s="271"/>
      <c r="G46" s="271"/>
      <c r="H46" s="1522"/>
      <c r="I46" s="1522"/>
      <c r="J46" s="1521"/>
    </row>
    <row r="47" spans="1:10" ht="45" customHeight="1">
      <c r="A47" s="2945" t="s">
        <v>1666</v>
      </c>
      <c r="B47" s="2946"/>
      <c r="C47" s="2946"/>
      <c r="D47" s="2946"/>
      <c r="E47" s="2946"/>
      <c r="F47" s="2946"/>
      <c r="G47" s="2946"/>
      <c r="H47" s="2946"/>
      <c r="I47" s="2946"/>
      <c r="J47" s="2947"/>
    </row>
    <row r="48" spans="1:10" ht="18.75">
      <c r="A48" s="2936" t="s">
        <v>900</v>
      </c>
      <c r="B48" s="2937"/>
      <c r="C48" s="2937"/>
      <c r="D48" s="2937"/>
      <c r="E48" s="2937"/>
      <c r="F48" s="2937"/>
      <c r="G48" s="2937"/>
      <c r="H48" s="2937"/>
      <c r="I48" s="2937"/>
      <c r="J48" s="2938"/>
    </row>
    <row r="49" spans="1:10" ht="18.75">
      <c r="A49" s="2939" t="s">
        <v>901</v>
      </c>
      <c r="B49" s="2940"/>
      <c r="C49" s="2940"/>
      <c r="D49" s="2940"/>
      <c r="E49" s="2940"/>
      <c r="F49" s="2940"/>
      <c r="G49" s="2940"/>
      <c r="H49" s="2940"/>
      <c r="I49" s="2940"/>
      <c r="J49" s="2941"/>
    </row>
    <row r="50" spans="1:10" ht="19.5" thickBot="1">
      <c r="A50" s="2942" t="s">
        <v>902</v>
      </c>
      <c r="B50" s="2943"/>
      <c r="C50" s="2943"/>
      <c r="D50" s="2943"/>
      <c r="E50" s="2943"/>
      <c r="F50" s="2943"/>
      <c r="G50" s="2943"/>
      <c r="H50" s="2943"/>
      <c r="I50" s="2943"/>
      <c r="J50" s="2944"/>
    </row>
  </sheetData>
  <mergeCells count="25">
    <mergeCell ref="A1:J1"/>
    <mergeCell ref="A3:C3"/>
    <mergeCell ref="D3:E3"/>
    <mergeCell ref="H2:J2"/>
    <mergeCell ref="C2:E2"/>
    <mergeCell ref="A43:I43"/>
    <mergeCell ref="A4:C4"/>
    <mergeCell ref="D4:E4"/>
    <mergeCell ref="A10:J10"/>
    <mergeCell ref="F12:J12"/>
    <mergeCell ref="B13:B15"/>
    <mergeCell ref="B22:B23"/>
    <mergeCell ref="B28:B29"/>
    <mergeCell ref="H41:H42"/>
    <mergeCell ref="I41:I42"/>
    <mergeCell ref="A41:E41"/>
    <mergeCell ref="A42:E42"/>
    <mergeCell ref="A48:J48"/>
    <mergeCell ref="A49:J49"/>
    <mergeCell ref="A50:J50"/>
    <mergeCell ref="A44:I44"/>
    <mergeCell ref="A45:D45"/>
    <mergeCell ref="E45:F45"/>
    <mergeCell ref="G45:J45"/>
    <mergeCell ref="A47:J47"/>
  </mergeCells>
  <pageMargins left="0.31496062992125984" right="0.31496062992125984" top="0.35433070866141736" bottom="0.35433070866141736" header="0.31496062992125984" footer="0.31496062992125984"/>
  <pageSetup paperSize="9" scale="50" orientation="landscape" r:id="rId1"/>
  <rowBreaks count="7" manualBreakCount="7">
    <brk id="12" max="16383" man="1"/>
    <brk id="17" max="16383" man="1"/>
    <brk id="21" max="16383" man="1"/>
    <brk id="26" max="16383" man="1"/>
    <brk id="30" max="16383" man="1"/>
    <brk id="33" max="16383" man="1"/>
    <brk id="37" max="16383" man="1"/>
  </rowBreaks>
  <drawing r:id="rId2"/>
</worksheet>
</file>

<file path=xl/worksheets/sheet79.xml><?xml version="1.0" encoding="utf-8"?>
<worksheet xmlns="http://schemas.openxmlformats.org/spreadsheetml/2006/main" xmlns:r="http://schemas.openxmlformats.org/officeDocument/2006/relationships">
  <sheetPr>
    <tabColor rgb="FFFF0000"/>
  </sheetPr>
  <dimension ref="A1:J49"/>
  <sheetViews>
    <sheetView topLeftCell="A57" zoomScale="48" zoomScaleNormal="48" zoomScaleSheetLayoutView="41" workbookViewId="0">
      <selection activeCell="A68" sqref="A68"/>
    </sheetView>
  </sheetViews>
  <sheetFormatPr defaultRowHeight="15.75"/>
  <cols>
    <col min="1" max="1" width="28.28515625" style="1520" customWidth="1"/>
    <col min="2" max="2" width="39.42578125" style="1520" customWidth="1"/>
    <col min="3" max="3" width="42.5703125" style="1520" customWidth="1"/>
    <col min="4" max="4" width="22" style="1520" customWidth="1"/>
    <col min="5" max="5" width="66.5703125" style="1520" customWidth="1"/>
    <col min="6" max="6" width="15.42578125" style="1520" customWidth="1"/>
    <col min="7" max="7" width="19.85546875" style="1520" customWidth="1"/>
    <col min="8" max="8" width="15.5703125" style="1520" customWidth="1"/>
    <col min="9" max="9" width="14.42578125" style="1520" customWidth="1"/>
    <col min="10" max="10" width="22.140625" style="1520" customWidth="1"/>
    <col min="11" max="16384" width="9.140625" style="1520"/>
  </cols>
  <sheetData>
    <row r="1" spans="1:10" ht="63" customHeight="1" thickBot="1">
      <c r="A1" s="2538" t="s">
        <v>29</v>
      </c>
      <c r="B1" s="2539"/>
      <c r="C1" s="2539"/>
      <c r="D1" s="2539"/>
      <c r="E1" s="2539"/>
      <c r="F1" s="2539"/>
      <c r="G1" s="2539"/>
      <c r="H1" s="2539"/>
      <c r="I1" s="2539"/>
      <c r="J1" s="2540"/>
    </row>
    <row r="2" spans="1:10" ht="60" customHeight="1" thickBot="1">
      <c r="A2" s="1571" t="s">
        <v>1</v>
      </c>
      <c r="B2" s="2125">
        <v>67</v>
      </c>
      <c r="C2" s="2896" t="s">
        <v>0</v>
      </c>
      <c r="D2" s="2897"/>
      <c r="E2" s="2897"/>
      <c r="F2" s="1570"/>
      <c r="G2" s="1569" t="s">
        <v>40</v>
      </c>
      <c r="H2" s="2896" t="s">
        <v>41</v>
      </c>
      <c r="I2" s="2897"/>
      <c r="J2" s="2898"/>
    </row>
    <row r="3" spans="1:10" ht="18.75">
      <c r="A3" s="2899" t="s">
        <v>66</v>
      </c>
      <c r="B3" s="2900"/>
      <c r="C3" s="2900"/>
      <c r="D3" s="2900" t="s">
        <v>2111</v>
      </c>
      <c r="E3" s="2900"/>
      <c r="F3" s="303"/>
      <c r="G3" s="1568"/>
      <c r="H3" s="1568"/>
      <c r="I3" s="1568"/>
      <c r="J3" s="1567"/>
    </row>
    <row r="4" spans="1:10" ht="18.75">
      <c r="A4" s="2901" t="s">
        <v>67</v>
      </c>
      <c r="B4" s="2902"/>
      <c r="C4" s="2902"/>
      <c r="D4" s="2902" t="s">
        <v>93</v>
      </c>
      <c r="E4" s="2902"/>
      <c r="F4" s="303"/>
      <c r="G4" s="1563"/>
      <c r="H4" s="1563"/>
      <c r="I4" s="1563"/>
      <c r="J4" s="1562"/>
    </row>
    <row r="5" spans="1:10" ht="18.75">
      <c r="A5" s="1566" t="s">
        <v>68</v>
      </c>
      <c r="B5" s="268"/>
      <c r="C5" s="268"/>
      <c r="D5" s="268" t="s">
        <v>668</v>
      </c>
      <c r="E5" s="268"/>
      <c r="F5" s="1565"/>
      <c r="G5" s="1563"/>
      <c r="H5" s="1563"/>
      <c r="I5" s="1563"/>
      <c r="J5" s="1562"/>
    </row>
    <row r="6" spans="1:10" ht="18.75">
      <c r="A6" s="1564" t="s">
        <v>69</v>
      </c>
      <c r="B6" s="267"/>
      <c r="C6" s="267"/>
      <c r="D6" s="268" t="s">
        <v>2208</v>
      </c>
      <c r="E6" s="268"/>
      <c r="F6" s="268"/>
      <c r="G6" s="1563"/>
      <c r="H6" s="1563"/>
      <c r="I6" s="1563"/>
      <c r="J6" s="1562"/>
    </row>
    <row r="7" spans="1:10" ht="18.75">
      <c r="A7" s="1564" t="s">
        <v>70</v>
      </c>
      <c r="B7" s="267"/>
      <c r="C7" s="267"/>
      <c r="D7" s="268"/>
      <c r="E7" s="268"/>
      <c r="F7" s="268"/>
      <c r="G7" s="1563"/>
      <c r="H7" s="1563"/>
      <c r="I7" s="1563"/>
      <c r="J7" s="1562"/>
    </row>
    <row r="8" spans="1:10" ht="18.75">
      <c r="A8" s="1564" t="s">
        <v>508</v>
      </c>
      <c r="B8" s="267"/>
      <c r="C8" s="267"/>
      <c r="D8" s="268" t="s">
        <v>2209</v>
      </c>
      <c r="E8" s="268"/>
      <c r="F8" s="268"/>
      <c r="G8" s="1563"/>
      <c r="H8" s="1563"/>
      <c r="I8" s="1563"/>
      <c r="J8" s="1562"/>
    </row>
    <row r="9" spans="1:10" ht="19.5" thickBot="1">
      <c r="A9" s="1561" t="s">
        <v>71</v>
      </c>
      <c r="B9" s="1560"/>
      <c r="C9" s="1560"/>
      <c r="D9" s="1560" t="s">
        <v>1871</v>
      </c>
      <c r="E9" s="267"/>
      <c r="F9" s="1559"/>
      <c r="G9" s="1558"/>
      <c r="H9" s="1558"/>
      <c r="I9" s="1558"/>
      <c r="J9" s="1557"/>
    </row>
    <row r="10" spans="1:10" ht="19.5" thickBot="1">
      <c r="A10" s="2521" t="s">
        <v>2129</v>
      </c>
      <c r="B10" s="2522"/>
      <c r="C10" s="2522"/>
      <c r="D10" s="2522"/>
      <c r="E10" s="2522"/>
      <c r="F10" s="2522"/>
      <c r="G10" s="2522"/>
      <c r="H10" s="2522"/>
      <c r="I10" s="2522"/>
      <c r="J10" s="2523"/>
    </row>
    <row r="11" spans="1:10" ht="75.75" customHeight="1" thickBot="1">
      <c r="A11" s="471" t="s">
        <v>18</v>
      </c>
      <c r="B11" s="311" t="s">
        <v>728</v>
      </c>
      <c r="C11" s="270" t="s">
        <v>2</v>
      </c>
      <c r="D11" s="270" t="s">
        <v>153</v>
      </c>
      <c r="E11" s="270" t="s">
        <v>26</v>
      </c>
      <c r="F11" s="365" t="s">
        <v>851</v>
      </c>
      <c r="G11" s="366" t="s">
        <v>859</v>
      </c>
      <c r="H11" s="366" t="s">
        <v>27</v>
      </c>
      <c r="I11" s="366" t="s">
        <v>852</v>
      </c>
      <c r="J11" s="367" t="s">
        <v>853</v>
      </c>
    </row>
    <row r="12" spans="1:10" ht="154.5" customHeight="1">
      <c r="A12" s="766" t="s">
        <v>918</v>
      </c>
      <c r="B12" s="1862" t="s">
        <v>16</v>
      </c>
      <c r="C12" s="1865" t="s">
        <v>898</v>
      </c>
      <c r="D12" s="465" t="s">
        <v>167</v>
      </c>
      <c r="E12" s="1865" t="s">
        <v>729</v>
      </c>
      <c r="F12" s="2400" t="s">
        <v>1753</v>
      </c>
      <c r="G12" s="2225"/>
      <c r="H12" s="2225"/>
      <c r="I12" s="2225"/>
      <c r="J12" s="2226"/>
    </row>
    <row r="13" spans="1:10" ht="289.5" customHeight="1">
      <c r="A13" s="2084">
        <v>1</v>
      </c>
      <c r="B13" s="2955" t="s">
        <v>2201</v>
      </c>
      <c r="C13" s="2085" t="s">
        <v>1869</v>
      </c>
      <c r="D13" s="2086" t="s">
        <v>167</v>
      </c>
      <c r="E13" s="2085" t="s">
        <v>2108</v>
      </c>
      <c r="F13" s="2087">
        <v>3</v>
      </c>
      <c r="G13" s="2088">
        <f t="shared" ref="G13:G39" si="0">(F13/$F$40)*100</f>
        <v>3.75</v>
      </c>
      <c r="H13" s="2102"/>
      <c r="I13" s="2104"/>
      <c r="J13" s="2105"/>
    </row>
    <row r="14" spans="1:10" ht="255.75" customHeight="1">
      <c r="A14" s="2084">
        <v>2</v>
      </c>
      <c r="B14" s="2955"/>
      <c r="C14" s="2089" t="s">
        <v>903</v>
      </c>
      <c r="D14" s="2090" t="s">
        <v>104</v>
      </c>
      <c r="E14" s="2091" t="s">
        <v>2109</v>
      </c>
      <c r="F14" s="2087">
        <v>3</v>
      </c>
      <c r="G14" s="2088">
        <f t="shared" si="0"/>
        <v>3.75</v>
      </c>
      <c r="H14" s="2102"/>
      <c r="I14" s="2104"/>
      <c r="J14" s="2105"/>
    </row>
    <row r="15" spans="1:10" ht="56.25" customHeight="1">
      <c r="A15" s="2092">
        <v>3</v>
      </c>
      <c r="B15" s="2955"/>
      <c r="C15" s="2085" t="s">
        <v>1866</v>
      </c>
      <c r="D15" s="2093"/>
      <c r="E15" s="2085" t="s">
        <v>1865</v>
      </c>
      <c r="F15" s="2087">
        <v>3</v>
      </c>
      <c r="G15" s="2088">
        <f t="shared" si="0"/>
        <v>3.75</v>
      </c>
      <c r="H15" s="2103"/>
      <c r="I15" s="2104"/>
      <c r="J15" s="2105"/>
    </row>
    <row r="16" spans="1:10" ht="152.25" customHeight="1">
      <c r="A16" s="2092">
        <v>4</v>
      </c>
      <c r="B16" s="2089" t="s">
        <v>1864</v>
      </c>
      <c r="C16" s="2089" t="s">
        <v>1863</v>
      </c>
      <c r="D16" s="2094" t="s">
        <v>104</v>
      </c>
      <c r="E16" s="2089" t="s">
        <v>1862</v>
      </c>
      <c r="F16" s="2087">
        <v>2</v>
      </c>
      <c r="G16" s="2088">
        <f t="shared" si="0"/>
        <v>2.5</v>
      </c>
      <c r="H16" s="2103"/>
      <c r="I16" s="2106"/>
      <c r="J16" s="2107"/>
    </row>
    <row r="17" spans="1:10" ht="199.5" customHeight="1">
      <c r="A17" s="1923">
        <v>5</v>
      </c>
      <c r="B17" s="1928" t="s">
        <v>638</v>
      </c>
      <c r="C17" s="2091" t="s">
        <v>680</v>
      </c>
      <c r="D17" s="2086" t="s">
        <v>104</v>
      </c>
      <c r="E17" s="2095" t="s">
        <v>681</v>
      </c>
      <c r="F17" s="2087">
        <v>3</v>
      </c>
      <c r="G17" s="2088">
        <f t="shared" si="0"/>
        <v>3.75</v>
      </c>
      <c r="H17" s="2102"/>
      <c r="I17" s="2104"/>
      <c r="J17" s="2105"/>
    </row>
    <row r="18" spans="1:10" ht="173.25" customHeight="1">
      <c r="A18" s="2096">
        <v>6</v>
      </c>
      <c r="B18" s="2097" t="s">
        <v>1861</v>
      </c>
      <c r="C18" s="2098" t="s">
        <v>2110</v>
      </c>
      <c r="D18" s="2086" t="s">
        <v>167</v>
      </c>
      <c r="E18" s="2098" t="s">
        <v>2110</v>
      </c>
      <c r="F18" s="2087">
        <v>5</v>
      </c>
      <c r="G18" s="2088">
        <f t="shared" si="0"/>
        <v>6.25</v>
      </c>
      <c r="H18" s="2102"/>
      <c r="I18" s="2104"/>
      <c r="J18" s="2105"/>
    </row>
    <row r="19" spans="1:10" ht="195.75" customHeight="1">
      <c r="A19" s="1551">
        <v>7</v>
      </c>
      <c r="B19" s="1864" t="s">
        <v>1859</v>
      </c>
      <c r="C19" s="1548" t="s">
        <v>1858</v>
      </c>
      <c r="D19" s="260" t="s">
        <v>104</v>
      </c>
      <c r="E19" s="1548" t="s">
        <v>1856</v>
      </c>
      <c r="F19" s="1544">
        <v>5</v>
      </c>
      <c r="G19" s="1533">
        <f t="shared" si="0"/>
        <v>6.25</v>
      </c>
      <c r="H19" s="1543"/>
      <c r="I19" s="2104"/>
      <c r="J19" s="2105"/>
    </row>
    <row r="20" spans="1:10" ht="142.5" customHeight="1">
      <c r="A20" s="1551">
        <v>8</v>
      </c>
      <c r="B20" s="1864" t="s">
        <v>1855</v>
      </c>
      <c r="C20" s="1548" t="s">
        <v>1854</v>
      </c>
      <c r="D20" s="1866" t="s">
        <v>1853</v>
      </c>
      <c r="E20" s="1548" t="s">
        <v>1852</v>
      </c>
      <c r="F20" s="1544">
        <v>2</v>
      </c>
      <c r="G20" s="1533">
        <f t="shared" si="0"/>
        <v>2.5</v>
      </c>
      <c r="H20" s="1543"/>
      <c r="I20" s="2104"/>
      <c r="J20" s="2105"/>
    </row>
    <row r="21" spans="1:10" ht="177.75" customHeight="1">
      <c r="A21" s="2096">
        <v>9</v>
      </c>
      <c r="B21" s="2100" t="s">
        <v>1851</v>
      </c>
      <c r="C21" s="1925" t="s">
        <v>1850</v>
      </c>
      <c r="D21" s="2086" t="s">
        <v>167</v>
      </c>
      <c r="E21" s="1925" t="s">
        <v>1849</v>
      </c>
      <c r="F21" s="1544">
        <v>2</v>
      </c>
      <c r="G21" s="1533">
        <f t="shared" si="0"/>
        <v>2.5</v>
      </c>
      <c r="H21" s="1543"/>
      <c r="I21" s="2104"/>
      <c r="J21" s="2105"/>
    </row>
    <row r="22" spans="1:10" ht="268.5" customHeight="1">
      <c r="A22" s="1923">
        <v>10</v>
      </c>
      <c r="B22" s="1924" t="s">
        <v>2114</v>
      </c>
      <c r="C22" s="1925" t="s">
        <v>2115</v>
      </c>
      <c r="D22" s="1926" t="s">
        <v>167</v>
      </c>
      <c r="E22" s="1925" t="s">
        <v>2146</v>
      </c>
      <c r="F22" s="1540">
        <v>2</v>
      </c>
      <c r="G22" s="1533">
        <f t="shared" si="0"/>
        <v>2.5</v>
      </c>
      <c r="H22" s="1541"/>
      <c r="I22" s="2104"/>
      <c r="J22" s="2105"/>
    </row>
    <row r="23" spans="1:10" ht="240" customHeight="1">
      <c r="A23" s="1535">
        <v>11</v>
      </c>
      <c r="B23" s="2532" t="s">
        <v>1831</v>
      </c>
      <c r="C23" s="410" t="s">
        <v>1830</v>
      </c>
      <c r="D23" s="2077" t="s">
        <v>2195</v>
      </c>
      <c r="E23" s="1542" t="s">
        <v>2145</v>
      </c>
      <c r="F23" s="1540">
        <v>5</v>
      </c>
      <c r="G23" s="1533">
        <f t="shared" si="0"/>
        <v>6.25</v>
      </c>
      <c r="H23" s="1541"/>
      <c r="I23" s="2104"/>
      <c r="J23" s="2105"/>
    </row>
    <row r="24" spans="1:10" ht="339" customHeight="1">
      <c r="A24" s="1535">
        <v>12</v>
      </c>
      <c r="B24" s="2533"/>
      <c r="C24" s="410" t="s">
        <v>1827</v>
      </c>
      <c r="D24" s="1866" t="s">
        <v>1826</v>
      </c>
      <c r="E24" s="1542" t="s">
        <v>1825</v>
      </c>
      <c r="F24" s="1540">
        <v>5</v>
      </c>
      <c r="G24" s="1533">
        <f t="shared" si="0"/>
        <v>6.25</v>
      </c>
      <c r="H24" s="1753"/>
      <c r="I24" s="2104"/>
      <c r="J24" s="2105"/>
    </row>
    <row r="25" spans="1:10" ht="189.75" customHeight="1">
      <c r="A25" s="1636">
        <v>13</v>
      </c>
      <c r="B25" s="139" t="s">
        <v>1880</v>
      </c>
      <c r="C25" s="139" t="s">
        <v>1824</v>
      </c>
      <c r="D25" s="673" t="s">
        <v>1823</v>
      </c>
      <c r="E25" s="1637" t="s">
        <v>1822</v>
      </c>
      <c r="F25" s="1638">
        <v>2</v>
      </c>
      <c r="G25" s="1752">
        <f t="shared" si="0"/>
        <v>2.5</v>
      </c>
      <c r="H25" s="1536"/>
      <c r="I25" s="2108"/>
      <c r="J25" s="2105"/>
    </row>
    <row r="26" spans="1:10" ht="219.75" customHeight="1">
      <c r="A26" s="1636">
        <v>14</v>
      </c>
      <c r="B26" s="139" t="s">
        <v>1881</v>
      </c>
      <c r="C26" s="139" t="s">
        <v>1821</v>
      </c>
      <c r="D26" s="1640" t="s">
        <v>167</v>
      </c>
      <c r="E26" s="139" t="s">
        <v>1820</v>
      </c>
      <c r="F26" s="1638">
        <v>2</v>
      </c>
      <c r="G26" s="1639">
        <f t="shared" si="0"/>
        <v>2.5</v>
      </c>
      <c r="H26" s="1539"/>
      <c r="I26" s="2104"/>
      <c r="J26" s="2105"/>
    </row>
    <row r="27" spans="1:10" ht="228.75" customHeight="1">
      <c r="A27" s="1636">
        <v>15</v>
      </c>
      <c r="B27" s="139" t="s">
        <v>1882</v>
      </c>
      <c r="C27" s="139" t="s">
        <v>1819</v>
      </c>
      <c r="D27" s="1640" t="s">
        <v>167</v>
      </c>
      <c r="E27" s="1641" t="s">
        <v>1818</v>
      </c>
      <c r="F27" s="1642">
        <v>2</v>
      </c>
      <c r="G27" s="1639">
        <f t="shared" si="0"/>
        <v>2.5</v>
      </c>
      <c r="H27" s="1536"/>
      <c r="I27" s="2108"/>
      <c r="J27" s="2105"/>
    </row>
    <row r="28" spans="1:10" ht="230.25" customHeight="1">
      <c r="A28" s="1636">
        <v>16</v>
      </c>
      <c r="B28" s="139" t="s">
        <v>1883</v>
      </c>
      <c r="C28" s="139" t="s">
        <v>1817</v>
      </c>
      <c r="D28" s="1640" t="s">
        <v>167</v>
      </c>
      <c r="E28" s="1641" t="s">
        <v>1816</v>
      </c>
      <c r="F28" s="1643">
        <v>2</v>
      </c>
      <c r="G28" s="1639">
        <f t="shared" si="0"/>
        <v>2.5</v>
      </c>
      <c r="H28" s="1532"/>
      <c r="I28" s="2108"/>
      <c r="J28" s="2105"/>
    </row>
    <row r="29" spans="1:10" ht="217.5" customHeight="1">
      <c r="A29" s="1636">
        <v>17</v>
      </c>
      <c r="B29" s="139" t="s">
        <v>1815</v>
      </c>
      <c r="C29" s="139" t="s">
        <v>1814</v>
      </c>
      <c r="D29" s="1927" t="s">
        <v>2131</v>
      </c>
      <c r="E29" s="1641" t="s">
        <v>1812</v>
      </c>
      <c r="F29" s="1643">
        <v>2</v>
      </c>
      <c r="G29" s="1639">
        <f t="shared" si="0"/>
        <v>2.5</v>
      </c>
      <c r="H29" s="1532"/>
      <c r="I29" s="2108"/>
      <c r="J29" s="2105"/>
    </row>
    <row r="30" spans="1:10" ht="229.5" customHeight="1">
      <c r="A30" s="1636">
        <v>18</v>
      </c>
      <c r="B30" s="139" t="s">
        <v>1811</v>
      </c>
      <c r="C30" s="139" t="s">
        <v>1810</v>
      </c>
      <c r="D30" s="1927" t="s">
        <v>2132</v>
      </c>
      <c r="E30" s="1641" t="s">
        <v>1808</v>
      </c>
      <c r="F30" s="1643">
        <v>2</v>
      </c>
      <c r="G30" s="1639">
        <f t="shared" si="0"/>
        <v>2.5</v>
      </c>
      <c r="H30" s="1532"/>
      <c r="I30" s="2108"/>
      <c r="J30" s="2105"/>
    </row>
    <row r="31" spans="1:10" ht="225" customHeight="1">
      <c r="A31" s="1636">
        <v>19</v>
      </c>
      <c r="B31" s="139" t="s">
        <v>2137</v>
      </c>
      <c r="C31" s="139" t="s">
        <v>1806</v>
      </c>
      <c r="D31" s="1927" t="s">
        <v>2133</v>
      </c>
      <c r="E31" s="1641" t="s">
        <v>1804</v>
      </c>
      <c r="F31" s="1643">
        <v>2</v>
      </c>
      <c r="G31" s="1639">
        <f t="shared" si="0"/>
        <v>2.5</v>
      </c>
      <c r="H31" s="1532"/>
      <c r="I31" s="2108"/>
      <c r="J31" s="2105"/>
    </row>
    <row r="32" spans="1:10" ht="206.25" customHeight="1">
      <c r="A32" s="1636">
        <v>20</v>
      </c>
      <c r="B32" s="139" t="s">
        <v>2136</v>
      </c>
      <c r="C32" s="139" t="s">
        <v>1802</v>
      </c>
      <c r="D32" s="1927" t="s">
        <v>2134</v>
      </c>
      <c r="E32" s="1641" t="s">
        <v>1800</v>
      </c>
      <c r="F32" s="1643">
        <v>2</v>
      </c>
      <c r="G32" s="1639">
        <f t="shared" si="0"/>
        <v>2.5</v>
      </c>
      <c r="H32" s="1532"/>
      <c r="I32" s="2108"/>
      <c r="J32" s="2105"/>
    </row>
    <row r="33" spans="1:10" ht="192" customHeight="1">
      <c r="A33" s="1636">
        <v>21</v>
      </c>
      <c r="B33" s="139" t="s">
        <v>2138</v>
      </c>
      <c r="C33" s="139" t="s">
        <v>1798</v>
      </c>
      <c r="D33" s="1927" t="s">
        <v>2135</v>
      </c>
      <c r="E33" s="1641" t="s">
        <v>1796</v>
      </c>
      <c r="F33" s="1643">
        <v>2</v>
      </c>
      <c r="G33" s="1639">
        <f t="shared" si="0"/>
        <v>2.5</v>
      </c>
      <c r="H33" s="1532"/>
      <c r="I33" s="2108"/>
      <c r="J33" s="2105"/>
    </row>
    <row r="34" spans="1:10" ht="147.75" customHeight="1">
      <c r="A34" s="1636">
        <v>22</v>
      </c>
      <c r="B34" s="139" t="s">
        <v>2139</v>
      </c>
      <c r="C34" s="673" t="s">
        <v>2121</v>
      </c>
      <c r="D34" s="673" t="s">
        <v>1794</v>
      </c>
      <c r="E34" s="1641" t="s">
        <v>1793</v>
      </c>
      <c r="F34" s="1643">
        <v>2</v>
      </c>
      <c r="G34" s="1639">
        <f t="shared" si="0"/>
        <v>2.5</v>
      </c>
      <c r="H34" s="1532"/>
      <c r="I34" s="2108"/>
      <c r="J34" s="2105"/>
    </row>
    <row r="35" spans="1:10" ht="101.25" customHeight="1">
      <c r="A35" s="1636">
        <v>23</v>
      </c>
      <c r="B35" s="1924" t="s">
        <v>2196</v>
      </c>
      <c r="C35" s="1925" t="s">
        <v>2112</v>
      </c>
      <c r="D35" s="1926" t="s">
        <v>167</v>
      </c>
      <c r="E35" s="2098" t="s">
        <v>2113</v>
      </c>
      <c r="F35" s="2113">
        <v>5</v>
      </c>
      <c r="G35" s="1533">
        <f t="shared" si="0"/>
        <v>6.25</v>
      </c>
      <c r="H35" s="1532"/>
      <c r="I35" s="2108"/>
      <c r="J35" s="2105"/>
    </row>
    <row r="36" spans="1:10" ht="93.75" customHeight="1">
      <c r="A36" s="1636">
        <v>24</v>
      </c>
      <c r="B36" s="2958" t="s">
        <v>2203</v>
      </c>
      <c r="C36" s="1925" t="s">
        <v>2204</v>
      </c>
      <c r="D36" s="1926" t="s">
        <v>167</v>
      </c>
      <c r="E36" s="2098" t="s">
        <v>2205</v>
      </c>
      <c r="F36" s="2114">
        <v>2</v>
      </c>
      <c r="G36" s="2112">
        <f t="shared" si="0"/>
        <v>2.5</v>
      </c>
      <c r="H36" s="1532"/>
      <c r="I36" s="2108"/>
      <c r="J36" s="2105"/>
    </row>
    <row r="37" spans="1:10" ht="152.25" customHeight="1">
      <c r="A37" s="1636">
        <v>25</v>
      </c>
      <c r="B37" s="2959"/>
      <c r="C37" s="1925" t="s">
        <v>2206</v>
      </c>
      <c r="D37" s="1926" t="s">
        <v>167</v>
      </c>
      <c r="E37" s="2098" t="s">
        <v>2207</v>
      </c>
      <c r="F37" s="2111">
        <v>3</v>
      </c>
      <c r="G37" s="1533">
        <f t="shared" si="0"/>
        <v>3.75</v>
      </c>
      <c r="H37" s="1532"/>
      <c r="I37" s="2108"/>
      <c r="J37" s="2105"/>
    </row>
    <row r="38" spans="1:10" ht="192" customHeight="1">
      <c r="A38" s="1636">
        <v>26</v>
      </c>
      <c r="B38" s="2956" t="s">
        <v>2197</v>
      </c>
      <c r="C38" s="1925" t="s">
        <v>2199</v>
      </c>
      <c r="D38" s="1926" t="s">
        <v>167</v>
      </c>
      <c r="E38" s="2098" t="s">
        <v>2198</v>
      </c>
      <c r="F38" s="1643">
        <v>5</v>
      </c>
      <c r="G38" s="1639">
        <f t="shared" si="0"/>
        <v>6.25</v>
      </c>
      <c r="H38" s="1532"/>
      <c r="I38" s="2108"/>
      <c r="J38" s="2105"/>
    </row>
    <row r="39" spans="1:10" ht="162.75" customHeight="1">
      <c r="A39" s="1636">
        <v>27</v>
      </c>
      <c r="B39" s="2957"/>
      <c r="C39" s="1925" t="s">
        <v>2200</v>
      </c>
      <c r="D39" s="1926" t="s">
        <v>167</v>
      </c>
      <c r="E39" s="1641" t="s">
        <v>2202</v>
      </c>
      <c r="F39" s="1643">
        <v>5</v>
      </c>
      <c r="G39" s="1639">
        <f t="shared" si="0"/>
        <v>6.25</v>
      </c>
      <c r="H39" s="1532"/>
      <c r="I39" s="2108"/>
      <c r="J39" s="2105"/>
    </row>
    <row r="40" spans="1:10" ht="18.75">
      <c r="A40" s="2952" t="s">
        <v>45</v>
      </c>
      <c r="B40" s="2953"/>
      <c r="C40" s="2953"/>
      <c r="D40" s="2953"/>
      <c r="E40" s="2954"/>
      <c r="F40" s="1644">
        <f>SUM(F13:F39)</f>
        <v>80</v>
      </c>
      <c r="G40" s="1645"/>
      <c r="H40" s="2948"/>
      <c r="I40" s="2960"/>
      <c r="J40" s="2109"/>
    </row>
    <row r="41" spans="1:10" ht="23.25" customHeight="1">
      <c r="A41" s="2952" t="s">
        <v>44</v>
      </c>
      <c r="B41" s="2953"/>
      <c r="C41" s="2953"/>
      <c r="D41" s="2953"/>
      <c r="E41" s="2954"/>
      <c r="F41" s="1645"/>
      <c r="G41" s="1646">
        <f>SUM(G13:G40)</f>
        <v>100</v>
      </c>
      <c r="H41" s="2949"/>
      <c r="I41" s="2961"/>
      <c r="J41" s="2110"/>
    </row>
    <row r="42" spans="1:10" ht="76.5" customHeight="1" thickBot="1">
      <c r="A42" s="2509" t="s">
        <v>2210</v>
      </c>
      <c r="B42" s="2510"/>
      <c r="C42" s="2510"/>
      <c r="D42" s="2510"/>
      <c r="E42" s="2510"/>
      <c r="F42" s="2510"/>
      <c r="G42" s="2510"/>
      <c r="H42" s="2511"/>
      <c r="I42" s="2511"/>
      <c r="J42" s="1524"/>
    </row>
    <row r="43" spans="1:10" ht="42.75" customHeight="1" thickBot="1">
      <c r="A43" s="2512" t="s">
        <v>62</v>
      </c>
      <c r="B43" s="2513"/>
      <c r="C43" s="2513"/>
      <c r="D43" s="2513"/>
      <c r="E43" s="2513"/>
      <c r="F43" s="2513"/>
      <c r="G43" s="2513"/>
      <c r="H43" s="2513"/>
      <c r="I43" s="2513"/>
      <c r="J43" s="1523"/>
    </row>
    <row r="44" spans="1:10" ht="45.75" customHeight="1" thickBot="1">
      <c r="A44" s="2514" t="s">
        <v>23</v>
      </c>
      <c r="B44" s="2515"/>
      <c r="C44" s="2515"/>
      <c r="D44" s="2515"/>
      <c r="E44" s="2516" t="s">
        <v>61</v>
      </c>
      <c r="F44" s="2516"/>
      <c r="G44" s="2517" t="s">
        <v>164</v>
      </c>
      <c r="H44" s="2517"/>
      <c r="I44" s="2517"/>
      <c r="J44" s="2518"/>
    </row>
    <row r="45" spans="1:10" ht="27.75" customHeight="1" thickBot="1">
      <c r="A45" s="479"/>
      <c r="B45" s="271"/>
      <c r="C45" s="271"/>
      <c r="D45" s="271"/>
      <c r="E45" s="271"/>
      <c r="F45" s="271"/>
      <c r="G45" s="271"/>
      <c r="H45" s="1522"/>
      <c r="I45" s="1522"/>
      <c r="J45" s="1521"/>
    </row>
    <row r="46" spans="1:10" ht="37.5" customHeight="1">
      <c r="A46" s="2945" t="s">
        <v>1666</v>
      </c>
      <c r="B46" s="2946"/>
      <c r="C46" s="2946"/>
      <c r="D46" s="2946"/>
      <c r="E46" s="2946"/>
      <c r="F46" s="2946"/>
      <c r="G46" s="2946"/>
      <c r="H46" s="2946"/>
      <c r="I46" s="2946"/>
      <c r="J46" s="2947"/>
    </row>
    <row r="47" spans="1:10" ht="18.75">
      <c r="A47" s="2936" t="s">
        <v>900</v>
      </c>
      <c r="B47" s="2937"/>
      <c r="C47" s="2937"/>
      <c r="D47" s="2937"/>
      <c r="E47" s="2937"/>
      <c r="F47" s="2937"/>
      <c r="G47" s="2937"/>
      <c r="H47" s="2937"/>
      <c r="I47" s="2937"/>
      <c r="J47" s="2938"/>
    </row>
    <row r="48" spans="1:10" ht="18.75">
      <c r="A48" s="2939" t="s">
        <v>901</v>
      </c>
      <c r="B48" s="2940"/>
      <c r="C48" s="2940"/>
      <c r="D48" s="2940"/>
      <c r="E48" s="2940"/>
      <c r="F48" s="2940"/>
      <c r="G48" s="2940"/>
      <c r="H48" s="2940"/>
      <c r="I48" s="2940"/>
      <c r="J48" s="2941"/>
    </row>
    <row r="49" spans="1:10" ht="19.5" thickBot="1">
      <c r="A49" s="2942" t="s">
        <v>902</v>
      </c>
      <c r="B49" s="2943"/>
      <c r="C49" s="2943"/>
      <c r="D49" s="2943"/>
      <c r="E49" s="2943"/>
      <c r="F49" s="2943"/>
      <c r="G49" s="2943"/>
      <c r="H49" s="2943"/>
      <c r="I49" s="2943"/>
      <c r="J49" s="2944"/>
    </row>
  </sheetData>
  <mergeCells count="26">
    <mergeCell ref="B38:B39"/>
    <mergeCell ref="B36:B37"/>
    <mergeCell ref="A47:J47"/>
    <mergeCell ref="A48:J48"/>
    <mergeCell ref="A49:J49"/>
    <mergeCell ref="A42:I42"/>
    <mergeCell ref="A43:I43"/>
    <mergeCell ref="A44:D44"/>
    <mergeCell ref="E44:F44"/>
    <mergeCell ref="G44:J44"/>
    <mergeCell ref="A46:J46"/>
    <mergeCell ref="A40:E40"/>
    <mergeCell ref="H40:H41"/>
    <mergeCell ref="I40:I41"/>
    <mergeCell ref="A41:E41"/>
    <mergeCell ref="A1:J1"/>
    <mergeCell ref="C2:E2"/>
    <mergeCell ref="H2:J2"/>
    <mergeCell ref="A3:C3"/>
    <mergeCell ref="D3:E3"/>
    <mergeCell ref="B23:B24"/>
    <mergeCell ref="A4:C4"/>
    <mergeCell ref="D4:E4"/>
    <mergeCell ref="A10:J10"/>
    <mergeCell ref="F12:J12"/>
    <mergeCell ref="B13:B15"/>
  </mergeCells>
  <pageMargins left="0.31496062992125984" right="0.31496062992125984" top="0.35433070866141736" bottom="0.35433070866141736" header="0.31496062992125984" footer="0.31496062992125984"/>
  <pageSetup paperSize="9" scale="45" orientation="landscape" r:id="rId1"/>
  <rowBreaks count="7" manualBreakCount="7">
    <brk id="12" max="16383" man="1"/>
    <brk id="15" max="16383" man="1"/>
    <brk id="18" max="16383" man="1"/>
    <brk id="22" max="16383" man="1"/>
    <brk id="26" max="9" man="1"/>
    <brk id="30" max="16383" man="1"/>
    <brk id="34" max="16383" man="1"/>
  </rowBreaks>
  <drawing r:id="rId2"/>
</worksheet>
</file>

<file path=xl/worksheets/sheet8.xml><?xml version="1.0" encoding="utf-8"?>
<worksheet xmlns="http://schemas.openxmlformats.org/spreadsheetml/2006/main" xmlns:r="http://schemas.openxmlformats.org/officeDocument/2006/relationships">
  <sheetPr>
    <tabColor rgb="FFFF0000"/>
  </sheetPr>
  <dimension ref="A1:J36"/>
  <sheetViews>
    <sheetView view="pageBreakPreview" topLeftCell="A31" zoomScale="60" zoomScaleNormal="78" workbookViewId="0">
      <selection activeCell="A43" sqref="A43:XFD49"/>
    </sheetView>
  </sheetViews>
  <sheetFormatPr defaultRowHeight="15.75"/>
  <cols>
    <col min="1" max="1" width="22.28515625" style="549" customWidth="1"/>
    <col min="2" max="2" width="40.140625" style="67" customWidth="1"/>
    <col min="3" max="3" width="41.140625" style="67" customWidth="1"/>
    <col min="4" max="4" width="22.28515625" style="67" customWidth="1"/>
    <col min="5" max="5" width="71.7109375" style="67" customWidth="1"/>
    <col min="6" max="6" width="14.5703125" style="67" customWidth="1"/>
    <col min="7" max="7" width="13.7109375" style="196" customWidth="1"/>
    <col min="8" max="8" width="15.42578125" style="196" customWidth="1"/>
    <col min="9" max="9" width="15.5703125" style="196" customWidth="1"/>
    <col min="10" max="10" width="21" style="196" customWidth="1"/>
    <col min="11" max="16384" width="9.140625" style="196"/>
  </cols>
  <sheetData>
    <row r="1" spans="1:10" ht="76.5" customHeight="1" thickBot="1">
      <c r="A1" s="2233" t="s">
        <v>42</v>
      </c>
      <c r="B1" s="2234"/>
      <c r="C1" s="2234"/>
      <c r="D1" s="2234"/>
      <c r="E1" s="2234"/>
      <c r="F1" s="2234"/>
      <c r="G1" s="2234"/>
      <c r="H1" s="2234"/>
      <c r="I1" s="2234"/>
      <c r="J1" s="2235"/>
    </row>
    <row r="2" spans="1:10" ht="24" customHeight="1" thickBot="1">
      <c r="A2" s="75" t="s">
        <v>1</v>
      </c>
      <c r="B2" s="75">
        <v>25</v>
      </c>
      <c r="C2" s="2329" t="s">
        <v>1003</v>
      </c>
      <c r="D2" s="2330"/>
      <c r="E2" s="2330"/>
      <c r="F2" s="2331"/>
      <c r="G2" s="2188" t="s">
        <v>40</v>
      </c>
      <c r="H2" s="2239"/>
      <c r="I2" s="2188" t="s">
        <v>41</v>
      </c>
      <c r="J2" s="2189"/>
    </row>
    <row r="3" spans="1:10" ht="28.5" customHeight="1">
      <c r="A3" s="547" t="s">
        <v>66</v>
      </c>
      <c r="B3" s="1196"/>
      <c r="C3" s="2191" t="s">
        <v>469</v>
      </c>
      <c r="D3" s="2191"/>
      <c r="E3" s="2191"/>
      <c r="F3" s="2191"/>
      <c r="G3" s="361"/>
      <c r="H3" s="361"/>
      <c r="I3" s="361"/>
      <c r="J3" s="362"/>
    </row>
    <row r="4" spans="1:10" ht="18.75">
      <c r="A4" s="2192" t="s">
        <v>67</v>
      </c>
      <c r="B4" s="2193"/>
      <c r="C4" s="2193" t="s">
        <v>470</v>
      </c>
      <c r="D4" s="2193"/>
      <c r="E4" s="2193"/>
      <c r="F4" s="2193"/>
      <c r="G4" s="1189"/>
      <c r="H4" s="1189"/>
      <c r="I4" s="1189"/>
      <c r="J4" s="80"/>
    </row>
    <row r="5" spans="1:10" ht="18.75">
      <c r="A5" s="2194" t="s">
        <v>68</v>
      </c>
      <c r="B5" s="2195"/>
      <c r="C5" s="78" t="s">
        <v>414</v>
      </c>
      <c r="D5" s="1196"/>
      <c r="E5" s="78"/>
      <c r="F5" s="1196"/>
      <c r="G5" s="1189"/>
      <c r="H5" s="1189"/>
      <c r="I5" s="1189"/>
      <c r="J5" s="80"/>
    </row>
    <row r="6" spans="1:10" ht="18.75">
      <c r="A6" s="407" t="s">
        <v>69</v>
      </c>
      <c r="B6" s="1196"/>
      <c r="C6" s="2195" t="s">
        <v>471</v>
      </c>
      <c r="D6" s="2195"/>
      <c r="E6" s="2195"/>
      <c r="F6" s="2195"/>
      <c r="G6" s="1189"/>
      <c r="H6" s="1189"/>
      <c r="I6" s="1189"/>
      <c r="J6" s="80"/>
    </row>
    <row r="7" spans="1:10" ht="18.75">
      <c r="A7" s="1188" t="s">
        <v>115</v>
      </c>
      <c r="B7" s="1196"/>
      <c r="C7" s="1196"/>
      <c r="D7" s="1196"/>
      <c r="E7" s="1196"/>
      <c r="F7" s="1196"/>
      <c r="G7" s="1189"/>
      <c r="H7" s="1189"/>
      <c r="I7" s="1189"/>
      <c r="J7" s="80"/>
    </row>
    <row r="8" spans="1:10" ht="18.75">
      <c r="A8" s="2194" t="s">
        <v>70</v>
      </c>
      <c r="B8" s="2195"/>
      <c r="C8" s="2195"/>
      <c r="D8" s="1196"/>
      <c r="E8" s="1196"/>
      <c r="F8" s="1196"/>
      <c r="G8" s="1189"/>
      <c r="H8" s="1189"/>
      <c r="I8" s="1189"/>
      <c r="J8" s="80"/>
    </row>
    <row r="9" spans="1:10" ht="18.75">
      <c r="A9" s="2194" t="s">
        <v>113</v>
      </c>
      <c r="B9" s="2195"/>
      <c r="C9" s="2195"/>
      <c r="D9" s="1196"/>
      <c r="E9" s="1196"/>
      <c r="F9" s="1196"/>
      <c r="G9" s="1189"/>
      <c r="H9" s="1189"/>
      <c r="I9" s="1189"/>
      <c r="J9" s="80"/>
    </row>
    <row r="10" spans="1:10" ht="19.5" thickBot="1">
      <c r="A10" s="2199" t="s">
        <v>71</v>
      </c>
      <c r="B10" s="2200"/>
      <c r="C10" s="1245"/>
      <c r="D10" s="1245"/>
      <c r="E10" s="1245"/>
      <c r="F10" s="1245"/>
      <c r="G10" s="1248"/>
      <c r="H10" s="1248"/>
      <c r="I10" s="1248"/>
      <c r="J10" s="364"/>
    </row>
    <row r="11" spans="1:10" ht="45" customHeight="1" thickBot="1">
      <c r="A11" s="2201" t="s">
        <v>767</v>
      </c>
      <c r="B11" s="2202"/>
      <c r="C11" s="2202"/>
      <c r="D11" s="2202"/>
      <c r="E11" s="2202"/>
      <c r="F11" s="2202"/>
      <c r="G11" s="2202"/>
      <c r="H11" s="2202"/>
      <c r="I11" s="2202"/>
      <c r="J11" s="2203"/>
    </row>
    <row r="12" spans="1:10" s="197" customFormat="1" ht="81" customHeight="1" thickBot="1">
      <c r="A12" s="287" t="s">
        <v>18</v>
      </c>
      <c r="B12" s="444" t="s">
        <v>728</v>
      </c>
      <c r="C12" s="466" t="s">
        <v>2</v>
      </c>
      <c r="D12" s="287" t="s">
        <v>153</v>
      </c>
      <c r="E12" s="287" t="s">
        <v>26</v>
      </c>
      <c r="F12" s="743" t="s">
        <v>851</v>
      </c>
      <c r="G12" s="744" t="s">
        <v>859</v>
      </c>
      <c r="H12" s="744" t="s">
        <v>27</v>
      </c>
      <c r="I12" s="744" t="s">
        <v>852</v>
      </c>
      <c r="J12" s="745" t="s">
        <v>853</v>
      </c>
    </row>
    <row r="13" spans="1:10" s="197" customFormat="1" ht="14.25" customHeight="1" thickBot="1">
      <c r="A13" s="2204"/>
      <c r="B13" s="2205"/>
      <c r="C13" s="2205"/>
      <c r="D13" s="2205"/>
      <c r="E13" s="2205"/>
      <c r="F13" s="2205"/>
      <c r="G13" s="2205"/>
      <c r="H13" s="2205"/>
      <c r="I13" s="2205"/>
      <c r="J13" s="2206"/>
    </row>
    <row r="14" spans="1:10" s="197" customFormat="1" ht="177.75" customHeight="1">
      <c r="A14" s="1216" t="s">
        <v>918</v>
      </c>
      <c r="B14" s="1216" t="s">
        <v>16</v>
      </c>
      <c r="C14" s="289" t="s">
        <v>898</v>
      </c>
      <c r="D14" s="465" t="s">
        <v>167</v>
      </c>
      <c r="E14" s="1204" t="s">
        <v>1779</v>
      </c>
      <c r="F14" s="2325" t="s">
        <v>1762</v>
      </c>
      <c r="G14" s="2326"/>
      <c r="H14" s="2326"/>
      <c r="I14" s="2326"/>
      <c r="J14" s="2327"/>
    </row>
    <row r="15" spans="1:10" s="197" customFormat="1" ht="211.5" customHeight="1">
      <c r="A15" s="1200">
        <v>1</v>
      </c>
      <c r="B15" s="1234" t="s">
        <v>1402</v>
      </c>
      <c r="C15" s="1230" t="s">
        <v>897</v>
      </c>
      <c r="D15" s="1230" t="s">
        <v>1406</v>
      </c>
      <c r="E15" s="368" t="s">
        <v>1403</v>
      </c>
      <c r="F15" s="1200">
        <v>5</v>
      </c>
      <c r="G15" s="1206">
        <f t="shared" ref="G15:G26" si="0">(F15/$F$27)*100</f>
        <v>11.904761904761903</v>
      </c>
      <c r="H15" s="1200"/>
      <c r="I15" s="1200"/>
      <c r="J15" s="137"/>
    </row>
    <row r="16" spans="1:10" s="197" customFormat="1" ht="112.5">
      <c r="A16" s="1200">
        <v>2</v>
      </c>
      <c r="B16" s="1234" t="s">
        <v>981</v>
      </c>
      <c r="C16" s="1233" t="s">
        <v>482</v>
      </c>
      <c r="D16" s="282" t="s">
        <v>206</v>
      </c>
      <c r="E16" s="191" t="s">
        <v>1334</v>
      </c>
      <c r="F16" s="1200">
        <v>2</v>
      </c>
      <c r="G16" s="1206">
        <f t="shared" si="0"/>
        <v>4.7619047619047619</v>
      </c>
      <c r="H16" s="1200"/>
      <c r="I16" s="1200"/>
      <c r="J16" s="137"/>
    </row>
    <row r="17" spans="1:10" s="197" customFormat="1" ht="131.25">
      <c r="A17" s="1200">
        <v>3</v>
      </c>
      <c r="B17" s="1234" t="s">
        <v>982</v>
      </c>
      <c r="C17" s="1233" t="s">
        <v>1405</v>
      </c>
      <c r="D17" s="1233" t="s">
        <v>1408</v>
      </c>
      <c r="E17" s="368" t="s">
        <v>1404</v>
      </c>
      <c r="F17" s="1200">
        <v>5</v>
      </c>
      <c r="G17" s="1206">
        <f t="shared" si="0"/>
        <v>11.904761904761903</v>
      </c>
      <c r="H17" s="1200"/>
      <c r="I17" s="1200"/>
      <c r="J17" s="137"/>
    </row>
    <row r="18" spans="1:10" ht="131.25">
      <c r="A18" s="1200">
        <v>4</v>
      </c>
      <c r="B18" s="756" t="s">
        <v>483</v>
      </c>
      <c r="C18" s="141" t="s">
        <v>464</v>
      </c>
      <c r="D18" s="179" t="s">
        <v>104</v>
      </c>
      <c r="E18" s="191" t="s">
        <v>466</v>
      </c>
      <c r="F18" s="1214">
        <v>2</v>
      </c>
      <c r="G18" s="1206">
        <f t="shared" si="0"/>
        <v>4.7619047619047619</v>
      </c>
      <c r="H18" s="93"/>
      <c r="I18" s="97"/>
      <c r="J18" s="96"/>
    </row>
    <row r="19" spans="1:10" ht="93.75" customHeight="1">
      <c r="A19" s="1200">
        <v>5</v>
      </c>
      <c r="B19" s="1234" t="s">
        <v>980</v>
      </c>
      <c r="C19" s="289" t="s">
        <v>770</v>
      </c>
      <c r="D19" s="552" t="s">
        <v>167</v>
      </c>
      <c r="E19" s="191" t="s">
        <v>771</v>
      </c>
      <c r="F19" s="369">
        <v>5</v>
      </c>
      <c r="G19" s="370">
        <f t="shared" si="0"/>
        <v>11.904761904761903</v>
      </c>
      <c r="H19" s="93"/>
      <c r="I19" s="97"/>
      <c r="J19" s="96"/>
    </row>
    <row r="20" spans="1:10" ht="142.5" customHeight="1">
      <c r="A20" s="1200">
        <v>6</v>
      </c>
      <c r="B20" s="1234" t="s">
        <v>983</v>
      </c>
      <c r="C20" s="1233" t="s">
        <v>481</v>
      </c>
      <c r="D20" s="371" t="s">
        <v>468</v>
      </c>
      <c r="E20" s="372" t="s">
        <v>1321</v>
      </c>
      <c r="F20" s="1214">
        <v>4</v>
      </c>
      <c r="G20" s="1206">
        <f t="shared" si="0"/>
        <v>9.5238095238095237</v>
      </c>
      <c r="H20" s="93"/>
      <c r="I20" s="97"/>
      <c r="J20" s="96"/>
    </row>
    <row r="21" spans="1:10" ht="131.25" customHeight="1">
      <c r="A21" s="1200">
        <v>7</v>
      </c>
      <c r="B21" s="1234" t="s">
        <v>984</v>
      </c>
      <c r="C21" s="373" t="s">
        <v>865</v>
      </c>
      <c r="D21" s="374" t="s">
        <v>480</v>
      </c>
      <c r="E21" s="191" t="s">
        <v>866</v>
      </c>
      <c r="F21" s="1214">
        <v>5</v>
      </c>
      <c r="G21" s="1206">
        <f t="shared" si="0"/>
        <v>11.904761904761903</v>
      </c>
      <c r="H21" s="93"/>
      <c r="I21" s="97"/>
      <c r="J21" s="96"/>
    </row>
    <row r="22" spans="1:10" ht="136.5" customHeight="1">
      <c r="A22" s="1200">
        <v>8</v>
      </c>
      <c r="B22" s="1202" t="s">
        <v>485</v>
      </c>
      <c r="C22" s="1200" t="s">
        <v>1469</v>
      </c>
      <c r="D22" s="551">
        <v>1</v>
      </c>
      <c r="E22" s="195" t="s">
        <v>1468</v>
      </c>
      <c r="F22" s="1214">
        <v>4</v>
      </c>
      <c r="G22" s="1206">
        <f t="shared" si="0"/>
        <v>9.5238095238095237</v>
      </c>
      <c r="H22" s="93"/>
      <c r="I22" s="97"/>
      <c r="J22" s="96"/>
    </row>
    <row r="23" spans="1:10" ht="150">
      <c r="A23" s="1200">
        <v>9</v>
      </c>
      <c r="B23" s="1234" t="s">
        <v>1319</v>
      </c>
      <c r="C23" s="671" t="s">
        <v>580</v>
      </c>
      <c r="D23" s="376" t="s">
        <v>206</v>
      </c>
      <c r="E23" s="671" t="s">
        <v>1335</v>
      </c>
      <c r="F23" s="1214">
        <v>2</v>
      </c>
      <c r="G23" s="1206">
        <f t="shared" si="0"/>
        <v>4.7619047619047619</v>
      </c>
      <c r="H23" s="1200"/>
      <c r="I23" s="95"/>
      <c r="J23" s="96"/>
    </row>
    <row r="24" spans="1:10" ht="56.25">
      <c r="A24" s="1200">
        <v>10</v>
      </c>
      <c r="B24" s="1234" t="s">
        <v>985</v>
      </c>
      <c r="C24" s="191" t="s">
        <v>484</v>
      </c>
      <c r="D24" s="375" t="s">
        <v>104</v>
      </c>
      <c r="E24" s="191" t="s">
        <v>1669</v>
      </c>
      <c r="F24" s="1214">
        <v>3</v>
      </c>
      <c r="G24" s="1206">
        <f t="shared" si="0"/>
        <v>7.1428571428571423</v>
      </c>
      <c r="H24" s="1200"/>
      <c r="I24" s="95"/>
      <c r="J24" s="96"/>
    </row>
    <row r="25" spans="1:10" ht="75">
      <c r="A25" s="1200">
        <v>11</v>
      </c>
      <c r="B25" s="669" t="s">
        <v>1318</v>
      </c>
      <c r="C25" s="863" t="s">
        <v>1317</v>
      </c>
      <c r="D25" s="864" t="s">
        <v>1612</v>
      </c>
      <c r="E25" s="669" t="s">
        <v>1333</v>
      </c>
      <c r="F25" s="1214">
        <v>3</v>
      </c>
      <c r="G25" s="1206">
        <f t="shared" si="0"/>
        <v>7.1428571428571423</v>
      </c>
      <c r="H25" s="1200"/>
      <c r="I25" s="95"/>
      <c r="J25" s="96"/>
    </row>
    <row r="26" spans="1:10" ht="95.25" customHeight="1">
      <c r="A26" s="1200">
        <v>12</v>
      </c>
      <c r="B26" s="1202" t="s">
        <v>986</v>
      </c>
      <c r="C26" s="1200" t="s">
        <v>679</v>
      </c>
      <c r="D26" s="377" t="s">
        <v>167</v>
      </c>
      <c r="E26" s="1200" t="s">
        <v>1232</v>
      </c>
      <c r="F26" s="1214">
        <v>2</v>
      </c>
      <c r="G26" s="1206">
        <f t="shared" si="0"/>
        <v>4.7619047619047619</v>
      </c>
      <c r="H26" s="1214"/>
      <c r="I26" s="95"/>
      <c r="J26" s="96"/>
    </row>
    <row r="27" spans="1:10" ht="69" customHeight="1">
      <c r="A27" s="2328" t="s">
        <v>45</v>
      </c>
      <c r="B27" s="2267"/>
      <c r="C27" s="2267"/>
      <c r="D27" s="2267"/>
      <c r="E27" s="2267"/>
      <c r="F27" s="343">
        <f>SUM(F14:F26)</f>
        <v>42</v>
      </c>
      <c r="G27" s="1206"/>
      <c r="H27" s="101"/>
      <c r="I27" s="101"/>
      <c r="J27" s="351"/>
    </row>
    <row r="28" spans="1:10" ht="61.5" customHeight="1" thickBot="1">
      <c r="A28" s="2266" t="s">
        <v>44</v>
      </c>
      <c r="B28" s="2267"/>
      <c r="C28" s="2267"/>
      <c r="D28" s="2267"/>
      <c r="E28" s="2267"/>
      <c r="F28" s="343"/>
      <c r="G28" s="378">
        <f>SUM(G14:G27)</f>
        <v>99.999999999999972</v>
      </c>
      <c r="H28" s="352"/>
      <c r="I28" s="353"/>
      <c r="J28" s="354"/>
    </row>
    <row r="29" spans="1:10" s="198" customFormat="1" ht="55.5" customHeight="1" thickBot="1">
      <c r="A29" s="2196" t="s">
        <v>1778</v>
      </c>
      <c r="B29" s="2197"/>
      <c r="C29" s="2197"/>
      <c r="D29" s="2197"/>
      <c r="E29" s="2197"/>
      <c r="F29" s="2197"/>
      <c r="G29" s="2197"/>
      <c r="H29" s="2197"/>
      <c r="I29" s="2197"/>
      <c r="J29" s="2198"/>
    </row>
    <row r="30" spans="1:10" s="198" customFormat="1" ht="57.75" customHeight="1" thickBot="1">
      <c r="A30" s="2196" t="s">
        <v>28</v>
      </c>
      <c r="B30" s="2197"/>
      <c r="C30" s="2197"/>
      <c r="D30" s="2197"/>
      <c r="E30" s="2197"/>
      <c r="F30" s="2197"/>
      <c r="G30" s="2197"/>
      <c r="H30" s="2197"/>
      <c r="I30" s="2197"/>
      <c r="J30" s="2198"/>
    </row>
    <row r="31" spans="1:10" s="198" customFormat="1" ht="64.5" customHeight="1" thickBot="1">
      <c r="A31" s="2213" t="s">
        <v>23</v>
      </c>
      <c r="B31" s="2215"/>
      <c r="C31" s="2213" t="s">
        <v>61</v>
      </c>
      <c r="D31" s="2214"/>
      <c r="E31" s="2213" t="s">
        <v>241</v>
      </c>
      <c r="F31" s="2215"/>
      <c r="G31" s="2215"/>
      <c r="H31" s="2215"/>
      <c r="I31" s="2215"/>
      <c r="J31" s="2214"/>
    </row>
    <row r="32" spans="1:10" s="198" customFormat="1" ht="39.75" customHeight="1">
      <c r="A32" s="2176" t="s">
        <v>1666</v>
      </c>
      <c r="B32" s="2177"/>
      <c r="C32" s="2177"/>
      <c r="D32" s="2177"/>
      <c r="E32" s="2177"/>
      <c r="F32" s="2177"/>
      <c r="G32" s="2177"/>
      <c r="H32" s="2177"/>
      <c r="I32" s="2177"/>
      <c r="J32" s="2178"/>
    </row>
    <row r="33" spans="1:10" s="198" customFormat="1" ht="34.5" customHeight="1">
      <c r="A33" s="2179" t="s">
        <v>900</v>
      </c>
      <c r="B33" s="2180"/>
      <c r="C33" s="2180"/>
      <c r="D33" s="2180"/>
      <c r="E33" s="2180"/>
      <c r="F33" s="2180"/>
      <c r="G33" s="2180"/>
      <c r="H33" s="2180"/>
      <c r="I33" s="2180"/>
      <c r="J33" s="2181"/>
    </row>
    <row r="34" spans="1:10" s="198" customFormat="1" ht="39.75" customHeight="1">
      <c r="A34" s="2179" t="s">
        <v>901</v>
      </c>
      <c r="B34" s="2180"/>
      <c r="C34" s="2180"/>
      <c r="D34" s="2180"/>
      <c r="E34" s="2180"/>
      <c r="F34" s="2180"/>
      <c r="G34" s="2180"/>
      <c r="H34" s="2180"/>
      <c r="I34" s="2180"/>
      <c r="J34" s="2181"/>
    </row>
    <row r="35" spans="1:10" s="198" customFormat="1" ht="38.25" customHeight="1" thickBot="1">
      <c r="A35" s="2182" t="s">
        <v>902</v>
      </c>
      <c r="B35" s="2183"/>
      <c r="C35" s="2183"/>
      <c r="D35" s="2183"/>
      <c r="E35" s="2183"/>
      <c r="F35" s="2183"/>
      <c r="G35" s="2183"/>
      <c r="H35" s="2183"/>
      <c r="I35" s="2183"/>
      <c r="J35" s="2184"/>
    </row>
    <row r="36" spans="1:10">
      <c r="A36" s="548"/>
    </row>
  </sheetData>
  <mergeCells count="29">
    <mergeCell ref="A8:C8"/>
    <mergeCell ref="A9:C9"/>
    <mergeCell ref="A10:B10"/>
    <mergeCell ref="A1:J1"/>
    <mergeCell ref="C2:F2"/>
    <mergeCell ref="G2:H2"/>
    <mergeCell ref="I2:J2"/>
    <mergeCell ref="C3:D3"/>
    <mergeCell ref="E3:F3"/>
    <mergeCell ref="A4:B4"/>
    <mergeCell ref="C4:D4"/>
    <mergeCell ref="E4:F4"/>
    <mergeCell ref="A5:B5"/>
    <mergeCell ref="C6:D6"/>
    <mergeCell ref="E6:F6"/>
    <mergeCell ref="A34:J34"/>
    <mergeCell ref="A35:J35"/>
    <mergeCell ref="A27:E27"/>
    <mergeCell ref="A28:E28"/>
    <mergeCell ref="A29:J29"/>
    <mergeCell ref="A30:J30"/>
    <mergeCell ref="A31:B31"/>
    <mergeCell ref="C31:D31"/>
    <mergeCell ref="E31:J31"/>
    <mergeCell ref="A11:J11"/>
    <mergeCell ref="A13:J13"/>
    <mergeCell ref="F14:J14"/>
    <mergeCell ref="A32:J32"/>
    <mergeCell ref="A33:J33"/>
  </mergeCells>
  <pageMargins left="0.19685039370078741" right="0.19685039370078741" top="0.23622047244094491" bottom="0.39370078740157483" header="0.19685039370078741" footer="0.19685039370078741"/>
  <pageSetup paperSize="9" scale="50" orientation="landscape" verticalDpi="1200" r:id="rId1"/>
  <headerFooter alignWithMargins="0">
    <oddFooter>&amp;R&amp;P di &amp;N</oddFooter>
  </headerFooter>
  <rowBreaks count="2" manualBreakCount="2">
    <brk id="17" max="16383" man="1"/>
    <brk id="21" max="10" man="1"/>
  </rowBreaks>
  <drawing r:id="rId2"/>
</worksheet>
</file>

<file path=xl/worksheets/sheet80.xml><?xml version="1.0" encoding="utf-8"?>
<worksheet xmlns="http://schemas.openxmlformats.org/spreadsheetml/2006/main" xmlns:r="http://schemas.openxmlformats.org/officeDocument/2006/relationships">
  <sheetPr>
    <tabColor rgb="FFFF0000"/>
  </sheetPr>
  <dimension ref="A1:J52"/>
  <sheetViews>
    <sheetView view="pageBreakPreview" topLeftCell="A54" zoomScale="46" zoomScaleNormal="62" zoomScaleSheetLayoutView="46" workbookViewId="0">
      <selection activeCell="E82" sqref="E82"/>
    </sheetView>
  </sheetViews>
  <sheetFormatPr defaultRowHeight="15.75"/>
  <cols>
    <col min="1" max="1" width="28.28515625" style="1520" customWidth="1"/>
    <col min="2" max="2" width="40.28515625" style="1520" customWidth="1"/>
    <col min="3" max="3" width="39.7109375" style="1520" customWidth="1"/>
    <col min="4" max="4" width="23.5703125" style="1520" customWidth="1"/>
    <col min="5" max="5" width="67.140625" style="1520" customWidth="1"/>
    <col min="6" max="6" width="19.140625" style="1520" customWidth="1"/>
    <col min="7" max="7" width="22.42578125" style="1520" customWidth="1"/>
    <col min="8" max="8" width="19.85546875" style="1520" customWidth="1"/>
    <col min="9" max="9" width="18.7109375" style="1520" customWidth="1"/>
    <col min="10" max="10" width="22.140625" style="1520" customWidth="1"/>
    <col min="11" max="16384" width="9.140625" style="1520"/>
  </cols>
  <sheetData>
    <row r="1" spans="1:10" ht="56.25" customHeight="1" thickBot="1">
      <c r="A1" s="2538" t="s">
        <v>29</v>
      </c>
      <c r="B1" s="2539"/>
      <c r="C1" s="2539"/>
      <c r="D1" s="2539"/>
      <c r="E1" s="2539"/>
      <c r="F1" s="2539"/>
      <c r="G1" s="2539"/>
      <c r="H1" s="2539"/>
      <c r="I1" s="2539"/>
      <c r="J1" s="2540"/>
    </row>
    <row r="2" spans="1:10" ht="19.5" thickBot="1">
      <c r="A2" s="1571" t="s">
        <v>1</v>
      </c>
      <c r="B2" s="2125">
        <v>68</v>
      </c>
      <c r="C2" s="2896" t="s">
        <v>0</v>
      </c>
      <c r="D2" s="2897"/>
      <c r="E2" s="2897"/>
      <c r="F2" s="1570"/>
      <c r="G2" s="1569" t="s">
        <v>40</v>
      </c>
      <c r="H2" s="2896" t="s">
        <v>41</v>
      </c>
      <c r="I2" s="2897"/>
      <c r="J2" s="2898"/>
    </row>
    <row r="3" spans="1:10" ht="18.75">
      <c r="A3" s="2899" t="s">
        <v>66</v>
      </c>
      <c r="B3" s="2900"/>
      <c r="C3" s="2900"/>
      <c r="D3" s="2900" t="s">
        <v>2111</v>
      </c>
      <c r="E3" s="2900"/>
      <c r="F3" s="303"/>
      <c r="G3" s="2080"/>
      <c r="H3" s="2080"/>
      <c r="I3" s="2080"/>
      <c r="J3" s="1567"/>
    </row>
    <row r="4" spans="1:10" ht="18.75">
      <c r="A4" s="2901" t="s">
        <v>67</v>
      </c>
      <c r="B4" s="2902"/>
      <c r="C4" s="2902"/>
      <c r="D4" s="2902" t="s">
        <v>93</v>
      </c>
      <c r="E4" s="2902"/>
      <c r="F4" s="303"/>
      <c r="G4" s="2078"/>
      <c r="H4" s="2078"/>
      <c r="I4" s="2078"/>
      <c r="J4" s="1562"/>
    </row>
    <row r="5" spans="1:10" ht="18.75">
      <c r="A5" s="1566" t="s">
        <v>68</v>
      </c>
      <c r="B5" s="268"/>
      <c r="C5" s="268"/>
      <c r="D5" s="268" t="s">
        <v>668</v>
      </c>
      <c r="E5" s="268"/>
      <c r="F5" s="1565"/>
      <c r="G5" s="2078"/>
      <c r="H5" s="2078"/>
      <c r="I5" s="2078"/>
      <c r="J5" s="1562"/>
    </row>
    <row r="6" spans="1:10" ht="18.75">
      <c r="A6" s="1564" t="s">
        <v>69</v>
      </c>
      <c r="B6" s="267"/>
      <c r="C6" s="267"/>
      <c r="D6" s="268" t="s">
        <v>2211</v>
      </c>
      <c r="E6" s="268"/>
      <c r="F6" s="268"/>
      <c r="G6" s="2078"/>
      <c r="H6" s="2078"/>
      <c r="I6" s="2078"/>
      <c r="J6" s="1562"/>
    </row>
    <row r="7" spans="1:10" ht="18.75">
      <c r="A7" s="1564" t="s">
        <v>70</v>
      </c>
      <c r="B7" s="267"/>
      <c r="C7" s="267"/>
      <c r="D7" s="268"/>
      <c r="E7" s="268"/>
      <c r="F7" s="268"/>
      <c r="G7" s="2078"/>
      <c r="H7" s="2078"/>
      <c r="I7" s="2078"/>
      <c r="J7" s="1562"/>
    </row>
    <row r="8" spans="1:10" ht="18.75">
      <c r="A8" s="1564" t="s">
        <v>508</v>
      </c>
      <c r="B8" s="267"/>
      <c r="C8" s="267"/>
      <c r="D8" s="268" t="s">
        <v>2212</v>
      </c>
      <c r="E8" s="268"/>
      <c r="F8" s="268"/>
      <c r="G8" s="2078"/>
      <c r="H8" s="2078"/>
      <c r="I8" s="2078"/>
      <c r="J8" s="1562"/>
    </row>
    <row r="9" spans="1:10" ht="19.5" thickBot="1">
      <c r="A9" s="1561" t="s">
        <v>71</v>
      </c>
      <c r="B9" s="2079"/>
      <c r="C9" s="2079"/>
      <c r="D9" s="2079" t="s">
        <v>1871</v>
      </c>
      <c r="E9" s="267"/>
      <c r="F9" s="1559"/>
      <c r="G9" s="1558"/>
      <c r="H9" s="1558"/>
      <c r="I9" s="1558"/>
      <c r="J9" s="1557"/>
    </row>
    <row r="10" spans="1:10" ht="19.5" thickBot="1">
      <c r="A10" s="2521" t="s">
        <v>2129</v>
      </c>
      <c r="B10" s="2522"/>
      <c r="C10" s="2522"/>
      <c r="D10" s="2522"/>
      <c r="E10" s="2522"/>
      <c r="F10" s="2522"/>
      <c r="G10" s="2522"/>
      <c r="H10" s="2522"/>
      <c r="I10" s="2522"/>
      <c r="J10" s="2523"/>
    </row>
    <row r="11" spans="1:10" ht="100.5" customHeight="1" thickBot="1">
      <c r="A11" s="471" t="s">
        <v>18</v>
      </c>
      <c r="B11" s="311" t="s">
        <v>728</v>
      </c>
      <c r="C11" s="270" t="s">
        <v>2</v>
      </c>
      <c r="D11" s="270" t="s">
        <v>153</v>
      </c>
      <c r="E11" s="270" t="s">
        <v>26</v>
      </c>
      <c r="F11" s="365" t="s">
        <v>851</v>
      </c>
      <c r="G11" s="366" t="s">
        <v>859</v>
      </c>
      <c r="H11" s="366" t="s">
        <v>27</v>
      </c>
      <c r="I11" s="366" t="s">
        <v>852</v>
      </c>
      <c r="J11" s="367" t="s">
        <v>853</v>
      </c>
    </row>
    <row r="12" spans="1:10" ht="242.25" customHeight="1">
      <c r="A12" s="766" t="s">
        <v>918</v>
      </c>
      <c r="B12" s="2073" t="s">
        <v>16</v>
      </c>
      <c r="C12" s="2076" t="s">
        <v>898</v>
      </c>
      <c r="D12" s="465" t="s">
        <v>167</v>
      </c>
      <c r="E12" s="2076" t="s">
        <v>729</v>
      </c>
      <c r="F12" s="2400" t="s">
        <v>1753</v>
      </c>
      <c r="G12" s="2225"/>
      <c r="H12" s="2225"/>
      <c r="I12" s="2225"/>
      <c r="J12" s="2226"/>
    </row>
    <row r="13" spans="1:10" ht="265.5" customHeight="1">
      <c r="A13" s="2084">
        <v>1</v>
      </c>
      <c r="B13" s="2955" t="s">
        <v>1870</v>
      </c>
      <c r="C13" s="2085" t="s">
        <v>1869</v>
      </c>
      <c r="D13" s="2086" t="s">
        <v>167</v>
      </c>
      <c r="E13" s="2085" t="s">
        <v>2108</v>
      </c>
      <c r="F13" s="2087">
        <v>3</v>
      </c>
      <c r="G13" s="2088">
        <f t="shared" ref="G13:G25" si="0">(F13/$F$43)*100</f>
        <v>3.225806451612903</v>
      </c>
      <c r="H13" s="1543"/>
      <c r="I13" s="1538"/>
      <c r="J13" s="1530"/>
    </row>
    <row r="14" spans="1:10" ht="254.25" customHeight="1">
      <c r="A14" s="2084">
        <v>2</v>
      </c>
      <c r="B14" s="2955"/>
      <c r="C14" s="2089" t="s">
        <v>903</v>
      </c>
      <c r="D14" s="2090" t="s">
        <v>104</v>
      </c>
      <c r="E14" s="2091" t="s">
        <v>2109</v>
      </c>
      <c r="F14" s="2087">
        <v>3</v>
      </c>
      <c r="G14" s="2088">
        <f t="shared" si="0"/>
        <v>3.225806451612903</v>
      </c>
      <c r="H14" s="1543"/>
      <c r="I14" s="1538"/>
      <c r="J14" s="1530"/>
    </row>
    <row r="15" spans="1:10" ht="47.25" customHeight="1">
      <c r="A15" s="2092">
        <v>3</v>
      </c>
      <c r="B15" s="2955"/>
      <c r="C15" s="2085" t="s">
        <v>1866</v>
      </c>
      <c r="D15" s="2093"/>
      <c r="E15" s="2085" t="s">
        <v>1865</v>
      </c>
      <c r="F15" s="2087">
        <v>3</v>
      </c>
      <c r="G15" s="2088">
        <f t="shared" si="0"/>
        <v>3.225806451612903</v>
      </c>
      <c r="H15" s="1554"/>
      <c r="I15" s="1538"/>
      <c r="J15" s="1530"/>
    </row>
    <row r="16" spans="1:10" ht="120" customHeight="1">
      <c r="A16" s="2092">
        <v>4</v>
      </c>
      <c r="B16" s="2089" t="s">
        <v>1864</v>
      </c>
      <c r="C16" s="2089" t="s">
        <v>1863</v>
      </c>
      <c r="D16" s="2094" t="s">
        <v>104</v>
      </c>
      <c r="E16" s="2089" t="s">
        <v>1862</v>
      </c>
      <c r="F16" s="2087">
        <v>2</v>
      </c>
      <c r="G16" s="2088">
        <f t="shared" si="0"/>
        <v>2.1505376344086025</v>
      </c>
      <c r="H16" s="1554"/>
      <c r="I16" s="1553"/>
      <c r="J16" s="1552"/>
    </row>
    <row r="17" spans="1:10" ht="174" customHeight="1">
      <c r="A17" s="1923">
        <v>5</v>
      </c>
      <c r="B17" s="1928" t="s">
        <v>638</v>
      </c>
      <c r="C17" s="2091" t="s">
        <v>680</v>
      </c>
      <c r="D17" s="2086" t="s">
        <v>104</v>
      </c>
      <c r="E17" s="2099" t="s">
        <v>681</v>
      </c>
      <c r="F17" s="2087">
        <v>3</v>
      </c>
      <c r="G17" s="2088">
        <f t="shared" si="0"/>
        <v>3.225806451612903</v>
      </c>
      <c r="H17" s="2081"/>
      <c r="I17" s="2082"/>
      <c r="J17" s="2083"/>
    </row>
    <row r="18" spans="1:10" ht="122.25" customHeight="1">
      <c r="A18" s="2096">
        <v>6</v>
      </c>
      <c r="B18" s="2097" t="s">
        <v>1861</v>
      </c>
      <c r="C18" s="2098" t="s">
        <v>2110</v>
      </c>
      <c r="D18" s="2086" t="s">
        <v>167</v>
      </c>
      <c r="E18" s="2098" t="s">
        <v>2110</v>
      </c>
      <c r="F18" s="2087">
        <v>5</v>
      </c>
      <c r="G18" s="2088">
        <f t="shared" si="0"/>
        <v>5.376344086021505</v>
      </c>
      <c r="H18" s="2081"/>
      <c r="I18" s="2082"/>
      <c r="J18" s="2083"/>
    </row>
    <row r="19" spans="1:10" ht="202.5" customHeight="1">
      <c r="A19" s="1551">
        <v>7</v>
      </c>
      <c r="B19" s="2075" t="s">
        <v>1859</v>
      </c>
      <c r="C19" s="1548" t="s">
        <v>1858</v>
      </c>
      <c r="D19" s="260" t="s">
        <v>104</v>
      </c>
      <c r="E19" s="1548" t="s">
        <v>1856</v>
      </c>
      <c r="F19" s="1544">
        <v>5</v>
      </c>
      <c r="G19" s="1533">
        <f t="shared" si="0"/>
        <v>5.376344086021505</v>
      </c>
      <c r="H19" s="1543"/>
      <c r="I19" s="1538"/>
      <c r="J19" s="1530"/>
    </row>
    <row r="20" spans="1:10" ht="142.5" customHeight="1">
      <c r="A20" s="1551">
        <v>8</v>
      </c>
      <c r="B20" s="2075" t="s">
        <v>1855</v>
      </c>
      <c r="C20" s="1548" t="s">
        <v>1854</v>
      </c>
      <c r="D20" s="2077" t="s">
        <v>1853</v>
      </c>
      <c r="E20" s="1548" t="s">
        <v>1852</v>
      </c>
      <c r="F20" s="1544">
        <v>2</v>
      </c>
      <c r="G20" s="1533">
        <f t="shared" si="0"/>
        <v>2.1505376344086025</v>
      </c>
      <c r="H20" s="1543"/>
      <c r="I20" s="1538"/>
      <c r="J20" s="1530"/>
    </row>
    <row r="21" spans="1:10" ht="202.5" customHeight="1">
      <c r="A21" s="2096">
        <v>9</v>
      </c>
      <c r="B21" s="2100" t="s">
        <v>1851</v>
      </c>
      <c r="C21" s="1925" t="s">
        <v>1850</v>
      </c>
      <c r="D21" s="2086" t="s">
        <v>167</v>
      </c>
      <c r="E21" s="1925" t="s">
        <v>1849</v>
      </c>
      <c r="F21" s="1544">
        <v>2</v>
      </c>
      <c r="G21" s="1533">
        <f t="shared" si="0"/>
        <v>2.1505376344086025</v>
      </c>
      <c r="H21" s="1543"/>
      <c r="I21" s="1538"/>
      <c r="J21" s="1530"/>
    </row>
    <row r="22" spans="1:10" ht="140.25" customHeight="1">
      <c r="A22" s="2084">
        <v>10</v>
      </c>
      <c r="B22" s="2958" t="s">
        <v>1848</v>
      </c>
      <c r="C22" s="2101" t="s">
        <v>1847</v>
      </c>
      <c r="D22" s="1926" t="s">
        <v>167</v>
      </c>
      <c r="E22" s="2101" t="s">
        <v>1846</v>
      </c>
      <c r="F22" s="1544">
        <v>3</v>
      </c>
      <c r="G22" s="1533">
        <f t="shared" si="0"/>
        <v>3.225806451612903</v>
      </c>
      <c r="H22" s="1543"/>
      <c r="I22" s="1538"/>
      <c r="J22" s="1530"/>
    </row>
    <row r="23" spans="1:10" ht="171.75" customHeight="1">
      <c r="A23" s="2092">
        <v>11</v>
      </c>
      <c r="B23" s="2959"/>
      <c r="C23" s="2101" t="s">
        <v>1845</v>
      </c>
      <c r="D23" s="1926" t="s">
        <v>2144</v>
      </c>
      <c r="E23" s="2098" t="s">
        <v>1843</v>
      </c>
      <c r="F23" s="1544">
        <v>3</v>
      </c>
      <c r="G23" s="1533">
        <f t="shared" si="0"/>
        <v>3.225806451612903</v>
      </c>
      <c r="H23" s="1543"/>
      <c r="I23" s="1538"/>
      <c r="J23" s="1530"/>
    </row>
    <row r="24" spans="1:10" ht="101.25" customHeight="1">
      <c r="A24" s="1923">
        <v>12</v>
      </c>
      <c r="B24" s="1924" t="s">
        <v>1842</v>
      </c>
      <c r="C24" s="1925" t="s">
        <v>2112</v>
      </c>
      <c r="D24" s="1926" t="s">
        <v>167</v>
      </c>
      <c r="E24" s="2098" t="s">
        <v>2213</v>
      </c>
      <c r="F24" s="2087">
        <v>5</v>
      </c>
      <c r="G24" s="2088">
        <f t="shared" si="0"/>
        <v>5.376344086021505</v>
      </c>
      <c r="H24" s="2102"/>
      <c r="I24" s="1538"/>
      <c r="J24" s="1530"/>
    </row>
    <row r="25" spans="1:10" ht="236.25" customHeight="1">
      <c r="A25" s="1923">
        <v>13</v>
      </c>
      <c r="B25" s="1924" t="s">
        <v>1839</v>
      </c>
      <c r="C25" s="1925" t="s">
        <v>1838</v>
      </c>
      <c r="D25" s="1926" t="s">
        <v>167</v>
      </c>
      <c r="E25" s="1925" t="s">
        <v>1837</v>
      </c>
      <c r="F25" s="1544">
        <v>4</v>
      </c>
      <c r="G25" s="1533">
        <f t="shared" si="0"/>
        <v>4.3010752688172049</v>
      </c>
      <c r="H25" s="1543"/>
      <c r="I25" s="1538"/>
      <c r="J25" s="1530"/>
    </row>
    <row r="26" spans="1:10" ht="174.75" customHeight="1">
      <c r="A26" s="1535">
        <v>15</v>
      </c>
      <c r="B26" s="2532" t="s">
        <v>1831</v>
      </c>
      <c r="C26" s="410" t="s">
        <v>1830</v>
      </c>
      <c r="D26" s="2077" t="s">
        <v>2130</v>
      </c>
      <c r="E26" s="1542" t="s">
        <v>2145</v>
      </c>
      <c r="F26" s="1540">
        <v>5</v>
      </c>
      <c r="G26" s="1533">
        <f t="shared" ref="G26:G42" si="1">(F26/$F$43)*100</f>
        <v>5.376344086021505</v>
      </c>
      <c r="H26" s="1541"/>
      <c r="I26" s="1538"/>
      <c r="J26" s="1530"/>
    </row>
    <row r="27" spans="1:10" ht="352.5" customHeight="1">
      <c r="A27" s="1535">
        <v>16</v>
      </c>
      <c r="B27" s="2533"/>
      <c r="C27" s="410" t="s">
        <v>1827</v>
      </c>
      <c r="D27" s="2077" t="s">
        <v>1826</v>
      </c>
      <c r="E27" s="1542" t="s">
        <v>1825</v>
      </c>
      <c r="F27" s="1540">
        <v>5</v>
      </c>
      <c r="G27" s="1533">
        <f t="shared" si="1"/>
        <v>5.376344086021505</v>
      </c>
      <c r="H27" s="1753"/>
      <c r="I27" s="1538"/>
      <c r="J27" s="1530"/>
    </row>
    <row r="28" spans="1:10" ht="246.75" customHeight="1">
      <c r="A28" s="1636">
        <v>17</v>
      </c>
      <c r="B28" s="139" t="s">
        <v>1880</v>
      </c>
      <c r="C28" s="139" t="s">
        <v>1824</v>
      </c>
      <c r="D28" s="673" t="s">
        <v>1823</v>
      </c>
      <c r="E28" s="1637" t="s">
        <v>1822</v>
      </c>
      <c r="F28" s="1638">
        <v>2</v>
      </c>
      <c r="G28" s="1752">
        <f t="shared" si="1"/>
        <v>2.1505376344086025</v>
      </c>
      <c r="H28" s="1536"/>
      <c r="I28" s="1531"/>
      <c r="J28" s="1530"/>
    </row>
    <row r="29" spans="1:10" ht="246.75" customHeight="1">
      <c r="A29" s="1636">
        <v>18</v>
      </c>
      <c r="B29" s="139" t="s">
        <v>1881</v>
      </c>
      <c r="C29" s="139" t="s">
        <v>1821</v>
      </c>
      <c r="D29" s="1640" t="s">
        <v>167</v>
      </c>
      <c r="E29" s="139" t="s">
        <v>1820</v>
      </c>
      <c r="F29" s="1638">
        <v>2</v>
      </c>
      <c r="G29" s="1639">
        <f t="shared" si="1"/>
        <v>2.1505376344086025</v>
      </c>
      <c r="H29" s="1539"/>
      <c r="I29" s="1538"/>
      <c r="J29" s="1530"/>
    </row>
    <row r="30" spans="1:10" ht="292.5" customHeight="1">
      <c r="A30" s="1636">
        <v>19</v>
      </c>
      <c r="B30" s="139" t="s">
        <v>1882</v>
      </c>
      <c r="C30" s="139" t="s">
        <v>1819</v>
      </c>
      <c r="D30" s="1640" t="s">
        <v>167</v>
      </c>
      <c r="E30" s="1641" t="s">
        <v>1818</v>
      </c>
      <c r="F30" s="1642">
        <v>2</v>
      </c>
      <c r="G30" s="1639">
        <f t="shared" si="1"/>
        <v>2.1505376344086025</v>
      </c>
      <c r="H30" s="1536"/>
      <c r="I30" s="1531"/>
      <c r="J30" s="1530"/>
    </row>
    <row r="31" spans="1:10" ht="243" customHeight="1">
      <c r="A31" s="1636">
        <v>20</v>
      </c>
      <c r="B31" s="139" t="s">
        <v>1883</v>
      </c>
      <c r="C31" s="139" t="s">
        <v>1817</v>
      </c>
      <c r="D31" s="1640" t="s">
        <v>167</v>
      </c>
      <c r="E31" s="1641" t="s">
        <v>1816</v>
      </c>
      <c r="F31" s="1643">
        <v>2</v>
      </c>
      <c r="G31" s="1639">
        <f t="shared" si="1"/>
        <v>2.1505376344086025</v>
      </c>
      <c r="H31" s="1532"/>
      <c r="I31" s="1531"/>
      <c r="J31" s="1530"/>
    </row>
    <row r="32" spans="1:10" ht="271.5" customHeight="1">
      <c r="A32" s="1636">
        <v>21</v>
      </c>
      <c r="B32" s="139" t="s">
        <v>1815</v>
      </c>
      <c r="C32" s="139" t="s">
        <v>1814</v>
      </c>
      <c r="D32" s="1927" t="s">
        <v>2131</v>
      </c>
      <c r="E32" s="1641" t="s">
        <v>1812</v>
      </c>
      <c r="F32" s="1643">
        <v>2</v>
      </c>
      <c r="G32" s="1639">
        <f t="shared" si="1"/>
        <v>2.1505376344086025</v>
      </c>
      <c r="H32" s="1532"/>
      <c r="I32" s="1531"/>
      <c r="J32" s="1530"/>
    </row>
    <row r="33" spans="1:10" ht="306.75" customHeight="1">
      <c r="A33" s="1636">
        <v>22</v>
      </c>
      <c r="B33" s="139" t="s">
        <v>1811</v>
      </c>
      <c r="C33" s="139" t="s">
        <v>1810</v>
      </c>
      <c r="D33" s="1927" t="s">
        <v>2132</v>
      </c>
      <c r="E33" s="1641" t="s">
        <v>1808</v>
      </c>
      <c r="F33" s="1643">
        <v>2</v>
      </c>
      <c r="G33" s="1639">
        <f t="shared" si="1"/>
        <v>2.1505376344086025</v>
      </c>
      <c r="H33" s="1532"/>
      <c r="I33" s="1531"/>
      <c r="J33" s="1530"/>
    </row>
    <row r="34" spans="1:10" ht="252.75" customHeight="1">
      <c r="A34" s="1636">
        <v>23</v>
      </c>
      <c r="B34" s="139" t="s">
        <v>2137</v>
      </c>
      <c r="C34" s="139" t="s">
        <v>1806</v>
      </c>
      <c r="D34" s="1927" t="s">
        <v>2133</v>
      </c>
      <c r="E34" s="1641" t="s">
        <v>1804</v>
      </c>
      <c r="F34" s="1643">
        <v>2</v>
      </c>
      <c r="G34" s="1639">
        <f t="shared" si="1"/>
        <v>2.1505376344086025</v>
      </c>
      <c r="H34" s="1532"/>
      <c r="I34" s="1531"/>
      <c r="J34" s="1530"/>
    </row>
    <row r="35" spans="1:10" ht="217.5" customHeight="1">
      <c r="A35" s="1636">
        <v>24</v>
      </c>
      <c r="B35" s="139" t="s">
        <v>2136</v>
      </c>
      <c r="C35" s="139" t="s">
        <v>1802</v>
      </c>
      <c r="D35" s="1927" t="s">
        <v>2134</v>
      </c>
      <c r="E35" s="1641" t="s">
        <v>1800</v>
      </c>
      <c r="F35" s="1643">
        <v>2</v>
      </c>
      <c r="G35" s="1639">
        <f t="shared" si="1"/>
        <v>2.1505376344086025</v>
      </c>
      <c r="H35" s="1532"/>
      <c r="I35" s="1531"/>
      <c r="J35" s="1530"/>
    </row>
    <row r="36" spans="1:10" ht="207.75" customHeight="1">
      <c r="A36" s="1636">
        <v>25</v>
      </c>
      <c r="B36" s="139" t="s">
        <v>2138</v>
      </c>
      <c r="C36" s="139" t="s">
        <v>1798</v>
      </c>
      <c r="D36" s="1927" t="s">
        <v>2135</v>
      </c>
      <c r="E36" s="1641" t="s">
        <v>1796</v>
      </c>
      <c r="F36" s="1643">
        <v>2</v>
      </c>
      <c r="G36" s="1639">
        <f t="shared" si="1"/>
        <v>2.1505376344086025</v>
      </c>
      <c r="H36" s="1532"/>
      <c r="I36" s="1531"/>
      <c r="J36" s="1530"/>
    </row>
    <row r="37" spans="1:10" ht="145.5" customHeight="1">
      <c r="A37" s="1636">
        <v>26</v>
      </c>
      <c r="B37" s="139" t="s">
        <v>2139</v>
      </c>
      <c r="C37" s="673" t="s">
        <v>2121</v>
      </c>
      <c r="D37" s="673" t="s">
        <v>1794</v>
      </c>
      <c r="E37" s="1641" t="s">
        <v>1793</v>
      </c>
      <c r="F37" s="1643">
        <v>2</v>
      </c>
      <c r="G37" s="1639">
        <f t="shared" si="1"/>
        <v>2.1505376344086025</v>
      </c>
      <c r="H37" s="1532"/>
      <c r="I37" s="1531"/>
      <c r="J37" s="1530"/>
    </row>
    <row r="38" spans="1:10" ht="130.5" customHeight="1">
      <c r="A38" s="1535">
        <v>27</v>
      </c>
      <c r="B38" s="2074" t="s">
        <v>2122</v>
      </c>
      <c r="C38" s="2075" t="s">
        <v>2031</v>
      </c>
      <c r="D38" s="179" t="s">
        <v>91</v>
      </c>
      <c r="E38" s="505" t="s">
        <v>2030</v>
      </c>
      <c r="F38" s="1534">
        <v>5</v>
      </c>
      <c r="G38" s="1533">
        <f t="shared" si="1"/>
        <v>5.376344086021505</v>
      </c>
      <c r="H38" s="2116"/>
      <c r="I38" s="251"/>
      <c r="J38" s="2117"/>
    </row>
    <row r="39" spans="1:10" ht="117.75" customHeight="1">
      <c r="A39" s="1535">
        <v>28</v>
      </c>
      <c r="B39" s="1924" t="s">
        <v>1842</v>
      </c>
      <c r="C39" s="1925" t="s">
        <v>2112</v>
      </c>
      <c r="D39" s="1926" t="s">
        <v>167</v>
      </c>
      <c r="E39" s="2098" t="s">
        <v>2213</v>
      </c>
      <c r="F39" s="2087">
        <v>5</v>
      </c>
      <c r="G39" s="2115">
        <f t="shared" si="1"/>
        <v>5.376344086021505</v>
      </c>
      <c r="H39" s="1532"/>
      <c r="I39" s="2118"/>
      <c r="J39" s="2118"/>
    </row>
    <row r="40" spans="1:10" ht="57.75" customHeight="1">
      <c r="A40" s="1636">
        <v>29</v>
      </c>
      <c r="B40" s="2958" t="s">
        <v>2203</v>
      </c>
      <c r="C40" s="1925" t="s">
        <v>2204</v>
      </c>
      <c r="D40" s="1926" t="s">
        <v>167</v>
      </c>
      <c r="E40" s="2098" t="s">
        <v>2205</v>
      </c>
      <c r="F40" s="2114">
        <v>2</v>
      </c>
      <c r="G40" s="2115">
        <f t="shared" si="1"/>
        <v>2.1505376344086025</v>
      </c>
      <c r="H40" s="1532"/>
      <c r="I40" s="2118"/>
      <c r="J40" s="2118"/>
    </row>
    <row r="41" spans="1:10" ht="102.75" customHeight="1">
      <c r="A41" s="1636">
        <v>30</v>
      </c>
      <c r="B41" s="2959"/>
      <c r="C41" s="1925" t="s">
        <v>2206</v>
      </c>
      <c r="D41" s="1926" t="s">
        <v>167</v>
      </c>
      <c r="E41" s="2098" t="s">
        <v>2207</v>
      </c>
      <c r="F41" s="2111">
        <v>3</v>
      </c>
      <c r="G41" s="2115">
        <f t="shared" si="1"/>
        <v>3.225806451612903</v>
      </c>
      <c r="H41" s="1532"/>
      <c r="I41" s="2118"/>
      <c r="J41" s="2118"/>
    </row>
    <row r="42" spans="1:10" ht="161.25" customHeight="1">
      <c r="A42" s="1636">
        <v>31</v>
      </c>
      <c r="B42" s="2120" t="s">
        <v>2197</v>
      </c>
      <c r="C42" s="1925" t="s">
        <v>2200</v>
      </c>
      <c r="D42" s="1926" t="s">
        <v>167</v>
      </c>
      <c r="E42" s="1641" t="s">
        <v>2202</v>
      </c>
      <c r="F42" s="1643">
        <v>5</v>
      </c>
      <c r="G42" s="2115">
        <f t="shared" si="1"/>
        <v>5.376344086021505</v>
      </c>
      <c r="H42" s="2119"/>
      <c r="I42" s="2118"/>
      <c r="J42" s="2118"/>
    </row>
    <row r="43" spans="1:10" ht="18.75">
      <c r="A43" s="2952" t="s">
        <v>45</v>
      </c>
      <c r="B43" s="2953"/>
      <c r="C43" s="2953"/>
      <c r="D43" s="2953"/>
      <c r="E43" s="2954"/>
      <c r="F43" s="1644">
        <f>SUM(F13:F42)</f>
        <v>93</v>
      </c>
      <c r="G43" s="1645"/>
      <c r="H43" s="2962"/>
      <c r="I43" s="2963"/>
      <c r="J43" s="1528"/>
    </row>
    <row r="44" spans="1:10" ht="18.75">
      <c r="A44" s="2952" t="s">
        <v>44</v>
      </c>
      <c r="B44" s="2953"/>
      <c r="C44" s="2953"/>
      <c r="D44" s="2953"/>
      <c r="E44" s="2954"/>
      <c r="F44" s="1645"/>
      <c r="G44" s="1646">
        <f>SUM(G13:G43)</f>
        <v>100.00000000000001</v>
      </c>
      <c r="H44" s="2949"/>
      <c r="I44" s="2951"/>
      <c r="J44" s="1525"/>
    </row>
    <row r="45" spans="1:10" ht="19.5" thickBot="1">
      <c r="A45" s="2509" t="s">
        <v>65</v>
      </c>
      <c r="B45" s="2510"/>
      <c r="C45" s="2510"/>
      <c r="D45" s="2510"/>
      <c r="E45" s="2510"/>
      <c r="F45" s="2510"/>
      <c r="G45" s="2510"/>
      <c r="H45" s="2511"/>
      <c r="I45" s="2511"/>
      <c r="J45" s="1524"/>
    </row>
    <row r="46" spans="1:10" ht="19.5" thickBot="1">
      <c r="A46" s="2512" t="s">
        <v>62</v>
      </c>
      <c r="B46" s="2513"/>
      <c r="C46" s="2513"/>
      <c r="D46" s="2513"/>
      <c r="E46" s="2513"/>
      <c r="F46" s="2513"/>
      <c r="G46" s="2513"/>
      <c r="H46" s="2513"/>
      <c r="I46" s="2513"/>
      <c r="J46" s="1523"/>
    </row>
    <row r="47" spans="1:10" ht="45.75" customHeight="1" thickBot="1">
      <c r="A47" s="2514" t="s">
        <v>23</v>
      </c>
      <c r="B47" s="2515"/>
      <c r="C47" s="2515"/>
      <c r="D47" s="2515"/>
      <c r="E47" s="2516" t="s">
        <v>61</v>
      </c>
      <c r="F47" s="2516"/>
      <c r="G47" s="2517" t="s">
        <v>164</v>
      </c>
      <c r="H47" s="2517"/>
      <c r="I47" s="2517"/>
      <c r="J47" s="2518"/>
    </row>
    <row r="48" spans="1:10" ht="20.25" customHeight="1" thickBot="1">
      <c r="A48" s="479"/>
      <c r="B48" s="271"/>
      <c r="C48" s="271"/>
      <c r="D48" s="271"/>
      <c r="E48" s="271"/>
      <c r="F48" s="271"/>
      <c r="G48" s="271"/>
      <c r="H48" s="1522"/>
      <c r="I48" s="1522"/>
      <c r="J48" s="1521"/>
    </row>
    <row r="49" spans="1:10" ht="37.5" customHeight="1">
      <c r="A49" s="2945" t="s">
        <v>1666</v>
      </c>
      <c r="B49" s="2946"/>
      <c r="C49" s="2946"/>
      <c r="D49" s="2946"/>
      <c r="E49" s="2946"/>
      <c r="F49" s="2946"/>
      <c r="G49" s="2946"/>
      <c r="H49" s="2946"/>
      <c r="I49" s="2946"/>
      <c r="J49" s="2947"/>
    </row>
    <row r="50" spans="1:10" ht="18.75">
      <c r="A50" s="2936" t="s">
        <v>900</v>
      </c>
      <c r="B50" s="2937"/>
      <c r="C50" s="2937"/>
      <c r="D50" s="2937"/>
      <c r="E50" s="2937"/>
      <c r="F50" s="2937"/>
      <c r="G50" s="2937"/>
      <c r="H50" s="2937"/>
      <c r="I50" s="2937"/>
      <c r="J50" s="2938"/>
    </row>
    <row r="51" spans="1:10" ht="18.75">
      <c r="A51" s="2939" t="s">
        <v>901</v>
      </c>
      <c r="B51" s="2940"/>
      <c r="C51" s="2940"/>
      <c r="D51" s="2940"/>
      <c r="E51" s="2940"/>
      <c r="F51" s="2940"/>
      <c r="G51" s="2940"/>
      <c r="H51" s="2940"/>
      <c r="I51" s="2940"/>
      <c r="J51" s="2941"/>
    </row>
    <row r="52" spans="1:10" ht="19.5" thickBot="1">
      <c r="A52" s="2942" t="s">
        <v>902</v>
      </c>
      <c r="B52" s="2943"/>
      <c r="C52" s="2943"/>
      <c r="D52" s="2943"/>
      <c r="E52" s="2943"/>
      <c r="F52" s="2943"/>
      <c r="G52" s="2943"/>
      <c r="H52" s="2943"/>
      <c r="I52" s="2943"/>
      <c r="J52" s="2944"/>
    </row>
  </sheetData>
  <mergeCells count="26">
    <mergeCell ref="A50:J50"/>
    <mergeCell ref="A51:J51"/>
    <mergeCell ref="A52:J52"/>
    <mergeCell ref="B40:B41"/>
    <mergeCell ref="A45:I45"/>
    <mergeCell ref="A46:I46"/>
    <mergeCell ref="A47:D47"/>
    <mergeCell ref="E47:F47"/>
    <mergeCell ref="G47:J47"/>
    <mergeCell ref="A49:J49"/>
    <mergeCell ref="A43:E43"/>
    <mergeCell ref="H43:H44"/>
    <mergeCell ref="I43:I44"/>
    <mergeCell ref="A44:E44"/>
    <mergeCell ref="A10:J10"/>
    <mergeCell ref="F12:J12"/>
    <mergeCell ref="B13:B15"/>
    <mergeCell ref="B22:B23"/>
    <mergeCell ref="B26:B27"/>
    <mergeCell ref="A4:C4"/>
    <mergeCell ref="D4:E4"/>
    <mergeCell ref="A1:J1"/>
    <mergeCell ref="C2:E2"/>
    <mergeCell ref="H2:J2"/>
    <mergeCell ref="A3:C3"/>
    <mergeCell ref="D3:E3"/>
  </mergeCells>
  <pageMargins left="0.31496062992125984" right="0.31496062992125984" top="0.35433070866141736" bottom="0.35433070866141736" header="0.31496062992125984" footer="0.31496062992125984"/>
  <pageSetup paperSize="9" scale="45" orientation="landscape" r:id="rId1"/>
  <rowBreaks count="7" manualBreakCount="7">
    <brk id="12" max="16383" man="1"/>
    <brk id="16" max="9" man="1"/>
    <brk id="21" max="16383" man="1"/>
    <brk id="25" max="9" man="1"/>
    <brk id="29" max="9" man="1"/>
    <brk id="32" max="9" man="1"/>
    <brk id="37" max="16383" man="1"/>
  </rowBreaks>
  <drawing r:id="rId2"/>
</worksheet>
</file>

<file path=xl/worksheets/sheet9.xml><?xml version="1.0" encoding="utf-8"?>
<worksheet xmlns="http://schemas.openxmlformats.org/spreadsheetml/2006/main" xmlns:r="http://schemas.openxmlformats.org/officeDocument/2006/relationships">
  <sheetPr>
    <tabColor rgb="FFFF0000"/>
  </sheetPr>
  <dimension ref="A1:J35"/>
  <sheetViews>
    <sheetView view="pageBreakPreview" topLeftCell="A25" zoomScale="60" zoomScaleNormal="78" workbookViewId="0">
      <selection activeCell="A39" sqref="A39:XFD42"/>
    </sheetView>
  </sheetViews>
  <sheetFormatPr defaultRowHeight="15.75"/>
  <cols>
    <col min="1" max="1" width="18.42578125" style="549" customWidth="1"/>
    <col min="2" max="2" width="26.7109375" style="67" customWidth="1"/>
    <col min="3" max="3" width="41.140625" style="67" customWidth="1"/>
    <col min="4" max="4" width="22.28515625" style="67" customWidth="1"/>
    <col min="5" max="5" width="83.7109375" style="67" customWidth="1"/>
    <col min="6" max="6" width="14.5703125" style="67" customWidth="1"/>
    <col min="7" max="7" width="13.7109375" style="196" customWidth="1"/>
    <col min="8" max="8" width="15.42578125" style="196" customWidth="1"/>
    <col min="9" max="9" width="13" style="196" customWidth="1"/>
    <col min="10" max="10" width="13.85546875" style="196" customWidth="1"/>
    <col min="11" max="16384" width="9.140625" style="196"/>
  </cols>
  <sheetData>
    <row r="1" spans="1:10" ht="76.5" customHeight="1" thickBot="1">
      <c r="A1" s="2233" t="s">
        <v>42</v>
      </c>
      <c r="B1" s="2234"/>
      <c r="C1" s="2234"/>
      <c r="D1" s="2234"/>
      <c r="E1" s="2234"/>
      <c r="F1" s="2234"/>
      <c r="G1" s="2234"/>
      <c r="H1" s="2234"/>
      <c r="I1" s="2234"/>
      <c r="J1" s="2235"/>
    </row>
    <row r="2" spans="1:10" ht="35.25" customHeight="1" thickBot="1">
      <c r="A2" s="75" t="s">
        <v>1</v>
      </c>
      <c r="B2" s="75">
        <v>93</v>
      </c>
      <c r="C2" s="2329" t="s">
        <v>1003</v>
      </c>
      <c r="D2" s="2330"/>
      <c r="E2" s="2330"/>
      <c r="F2" s="2331"/>
      <c r="G2" s="2188" t="s">
        <v>40</v>
      </c>
      <c r="H2" s="2239"/>
      <c r="I2" s="2188" t="s">
        <v>41</v>
      </c>
      <c r="J2" s="2189"/>
    </row>
    <row r="3" spans="1:10" ht="28.5" customHeight="1">
      <c r="A3" s="2190" t="s">
        <v>66</v>
      </c>
      <c r="B3" s="2191"/>
      <c r="C3" s="2191" t="s">
        <v>1360</v>
      </c>
      <c r="D3" s="2191"/>
      <c r="E3" s="2191"/>
      <c r="F3" s="2191"/>
      <c r="G3" s="361"/>
      <c r="H3" s="361"/>
      <c r="I3" s="361"/>
      <c r="J3" s="362"/>
    </row>
    <row r="4" spans="1:10" ht="18.75">
      <c r="A4" s="2192" t="s">
        <v>67</v>
      </c>
      <c r="B4" s="2193"/>
      <c r="C4" s="2193" t="s">
        <v>470</v>
      </c>
      <c r="D4" s="2193"/>
      <c r="E4" s="2193"/>
      <c r="F4" s="2193"/>
      <c r="G4" s="905"/>
      <c r="H4" s="905"/>
      <c r="I4" s="905"/>
      <c r="J4" s="80"/>
    </row>
    <row r="5" spans="1:10" ht="18.75">
      <c r="A5" s="2194" t="s">
        <v>68</v>
      </c>
      <c r="B5" s="2195"/>
      <c r="C5" s="78" t="s">
        <v>1383</v>
      </c>
      <c r="D5" s="907"/>
      <c r="E5" s="78"/>
      <c r="F5" s="907"/>
      <c r="G5" s="905"/>
      <c r="H5" s="905"/>
      <c r="I5" s="905"/>
      <c r="J5" s="80"/>
    </row>
    <row r="6" spans="1:10" ht="18.75">
      <c r="A6" s="407" t="s">
        <v>69</v>
      </c>
      <c r="B6" s="907"/>
      <c r="C6" s="2195" t="s">
        <v>1359</v>
      </c>
      <c r="D6" s="2195"/>
      <c r="E6" s="2195"/>
      <c r="F6" s="2195"/>
      <c r="G6" s="905"/>
      <c r="H6" s="905"/>
      <c r="I6" s="905"/>
      <c r="J6" s="80"/>
    </row>
    <row r="7" spans="1:10" ht="18.75">
      <c r="A7" s="906" t="s">
        <v>115</v>
      </c>
      <c r="B7" s="907"/>
      <c r="C7" s="907"/>
      <c r="D7" s="907"/>
      <c r="E7" s="907"/>
      <c r="F7" s="907"/>
      <c r="G7" s="905"/>
      <c r="H7" s="905"/>
      <c r="I7" s="905"/>
      <c r="J7" s="80"/>
    </row>
    <row r="8" spans="1:10" ht="18.75">
      <c r="A8" s="2194" t="s">
        <v>70</v>
      </c>
      <c r="B8" s="2195"/>
      <c r="C8" s="2195"/>
      <c r="D8" s="907"/>
      <c r="E8" s="907"/>
      <c r="F8" s="907"/>
      <c r="G8" s="905"/>
      <c r="H8" s="905"/>
      <c r="I8" s="905"/>
      <c r="J8" s="80"/>
    </row>
    <row r="9" spans="1:10" ht="18.75">
      <c r="A9" s="2194" t="s">
        <v>736</v>
      </c>
      <c r="B9" s="2195"/>
      <c r="C9" s="2195"/>
      <c r="D9" s="907"/>
      <c r="E9" s="907"/>
      <c r="F9" s="907"/>
      <c r="G9" s="905"/>
      <c r="H9" s="905"/>
      <c r="I9" s="905"/>
      <c r="J9" s="80"/>
    </row>
    <row r="10" spans="1:10" ht="19.5" thickBot="1">
      <c r="A10" s="2199" t="s">
        <v>71</v>
      </c>
      <c r="B10" s="2200"/>
      <c r="C10" s="917"/>
      <c r="D10" s="917"/>
      <c r="E10" s="917"/>
      <c r="F10" s="917"/>
      <c r="G10" s="918"/>
      <c r="H10" s="918"/>
      <c r="I10" s="918"/>
      <c r="J10" s="364"/>
    </row>
    <row r="11" spans="1:10" ht="37.5" customHeight="1" thickBot="1">
      <c r="A11" s="2201" t="s">
        <v>1411</v>
      </c>
      <c r="B11" s="2202"/>
      <c r="C11" s="2202"/>
      <c r="D11" s="2202"/>
      <c r="E11" s="2202"/>
      <c r="F11" s="2202"/>
      <c r="G11" s="2202"/>
      <c r="H11" s="2202"/>
      <c r="I11" s="2202"/>
      <c r="J11" s="2203"/>
    </row>
    <row r="12" spans="1:10" s="197" customFormat="1" ht="81" customHeight="1" thickBot="1">
      <c r="A12" s="287" t="s">
        <v>18</v>
      </c>
      <c r="B12" s="444" t="s">
        <v>728</v>
      </c>
      <c r="C12" s="466" t="s">
        <v>2</v>
      </c>
      <c r="D12" s="287" t="s">
        <v>153</v>
      </c>
      <c r="E12" s="287" t="s">
        <v>26</v>
      </c>
      <c r="F12" s="743" t="s">
        <v>851</v>
      </c>
      <c r="G12" s="744" t="s">
        <v>859</v>
      </c>
      <c r="H12" s="744" t="s">
        <v>27</v>
      </c>
      <c r="I12" s="744" t="s">
        <v>852</v>
      </c>
      <c r="J12" s="745" t="s">
        <v>853</v>
      </c>
    </row>
    <row r="13" spans="1:10" s="197" customFormat="1" ht="14.25" customHeight="1" thickBot="1">
      <c r="A13" s="2204"/>
      <c r="B13" s="2205"/>
      <c r="C13" s="2205"/>
      <c r="D13" s="2205"/>
      <c r="E13" s="2205"/>
      <c r="F13" s="2205"/>
      <c r="G13" s="2205"/>
      <c r="H13" s="2205"/>
      <c r="I13" s="2205"/>
      <c r="J13" s="2206"/>
    </row>
    <row r="14" spans="1:10" s="197" customFormat="1" ht="177.75" customHeight="1">
      <c r="A14" s="913" t="s">
        <v>918</v>
      </c>
      <c r="B14" s="913" t="s">
        <v>16</v>
      </c>
      <c r="C14" s="289" t="s">
        <v>898</v>
      </c>
      <c r="D14" s="465" t="s">
        <v>167</v>
      </c>
      <c r="E14" s="909" t="s">
        <v>1602</v>
      </c>
      <c r="F14" s="2246" t="s">
        <v>1751</v>
      </c>
      <c r="G14" s="2246"/>
      <c r="H14" s="2246"/>
      <c r="I14" s="2246"/>
      <c r="J14" s="2247"/>
    </row>
    <row r="15" spans="1:10" s="197" customFormat="1" ht="198.75" customHeight="1">
      <c r="A15" s="910">
        <v>1</v>
      </c>
      <c r="B15" s="914" t="s">
        <v>1402</v>
      </c>
      <c r="C15" s="915" t="s">
        <v>897</v>
      </c>
      <c r="D15" s="915" t="s">
        <v>1406</v>
      </c>
      <c r="E15" s="368" t="s">
        <v>1603</v>
      </c>
      <c r="F15" s="910">
        <v>5</v>
      </c>
      <c r="G15" s="911">
        <f t="shared" ref="G15:G25" si="0">(F15/$F$26)*100</f>
        <v>12.820512820512819</v>
      </c>
      <c r="H15" s="910"/>
      <c r="I15" s="910"/>
      <c r="J15" s="137"/>
    </row>
    <row r="16" spans="1:10" s="197" customFormat="1" ht="111.75" customHeight="1">
      <c r="A16" s="910">
        <v>2</v>
      </c>
      <c r="B16" s="914" t="s">
        <v>981</v>
      </c>
      <c r="C16" s="916" t="s">
        <v>482</v>
      </c>
      <c r="D16" s="282" t="s">
        <v>206</v>
      </c>
      <c r="E16" s="191" t="s">
        <v>1604</v>
      </c>
      <c r="F16" s="910">
        <v>2</v>
      </c>
      <c r="G16" s="911">
        <f t="shared" si="0"/>
        <v>5.1282051282051277</v>
      </c>
      <c r="H16" s="910"/>
      <c r="I16" s="910"/>
      <c r="J16" s="137"/>
    </row>
    <row r="17" spans="1:10" s="197" customFormat="1" ht="150">
      <c r="A17" s="910">
        <v>3</v>
      </c>
      <c r="B17" s="914" t="s">
        <v>982</v>
      </c>
      <c r="C17" s="916" t="s">
        <v>1405</v>
      </c>
      <c r="D17" s="916" t="s">
        <v>1407</v>
      </c>
      <c r="E17" s="368" t="s">
        <v>1611</v>
      </c>
      <c r="F17" s="910">
        <v>5</v>
      </c>
      <c r="G17" s="911">
        <f t="shared" si="0"/>
        <v>12.820512820512819</v>
      </c>
      <c r="H17" s="910"/>
      <c r="I17" s="910"/>
      <c r="J17" s="137"/>
    </row>
    <row r="18" spans="1:10" ht="131.25">
      <c r="A18" s="910">
        <v>4</v>
      </c>
      <c r="B18" s="756" t="s">
        <v>483</v>
      </c>
      <c r="C18" s="141" t="s">
        <v>464</v>
      </c>
      <c r="D18" s="179" t="s">
        <v>104</v>
      </c>
      <c r="E18" s="191" t="s">
        <v>1410</v>
      </c>
      <c r="F18" s="908">
        <v>2</v>
      </c>
      <c r="G18" s="911">
        <f t="shared" si="0"/>
        <v>5.1282051282051277</v>
      </c>
      <c r="H18" s="93"/>
      <c r="I18" s="97"/>
      <c r="J18" s="96"/>
    </row>
    <row r="19" spans="1:10" ht="99.75" customHeight="1">
      <c r="A19" s="910">
        <v>5</v>
      </c>
      <c r="B19" s="914" t="s">
        <v>980</v>
      </c>
      <c r="C19" s="289" t="s">
        <v>770</v>
      </c>
      <c r="D19" s="552" t="s">
        <v>167</v>
      </c>
      <c r="E19" s="191" t="s">
        <v>1608</v>
      </c>
      <c r="F19" s="369">
        <v>5</v>
      </c>
      <c r="G19" s="370">
        <f t="shared" si="0"/>
        <v>12.820512820512819</v>
      </c>
      <c r="H19" s="93"/>
      <c r="I19" s="97"/>
      <c r="J19" s="96"/>
    </row>
    <row r="20" spans="1:10" ht="142.5" customHeight="1">
      <c r="A20" s="910">
        <v>6</v>
      </c>
      <c r="B20" s="914" t="s">
        <v>983</v>
      </c>
      <c r="C20" s="916" t="s">
        <v>481</v>
      </c>
      <c r="D20" s="371" t="s">
        <v>468</v>
      </c>
      <c r="E20" s="372" t="s">
        <v>1607</v>
      </c>
      <c r="F20" s="908">
        <v>4</v>
      </c>
      <c r="G20" s="911">
        <f t="shared" si="0"/>
        <v>10.256410256410255</v>
      </c>
      <c r="H20" s="93"/>
      <c r="I20" s="97"/>
      <c r="J20" s="96"/>
    </row>
    <row r="21" spans="1:10" ht="131.25" customHeight="1">
      <c r="A21" s="910">
        <v>7</v>
      </c>
      <c r="B21" s="914" t="s">
        <v>984</v>
      </c>
      <c r="C21" s="373" t="s">
        <v>865</v>
      </c>
      <c r="D21" s="374" t="s">
        <v>1409</v>
      </c>
      <c r="E21" s="191" t="s">
        <v>1606</v>
      </c>
      <c r="F21" s="908">
        <v>5</v>
      </c>
      <c r="G21" s="911">
        <f t="shared" si="0"/>
        <v>12.820512820512819</v>
      </c>
      <c r="H21" s="93"/>
      <c r="I21" s="97"/>
      <c r="J21" s="96"/>
    </row>
    <row r="22" spans="1:10" ht="87.75" customHeight="1">
      <c r="A22" s="910">
        <v>8</v>
      </c>
      <c r="B22" s="912" t="s">
        <v>485</v>
      </c>
      <c r="C22" s="910" t="s">
        <v>486</v>
      </c>
      <c r="D22" s="551">
        <v>1</v>
      </c>
      <c r="E22" s="195" t="s">
        <v>1605</v>
      </c>
      <c r="F22" s="908">
        <v>4</v>
      </c>
      <c r="G22" s="911">
        <f t="shared" si="0"/>
        <v>10.256410256410255</v>
      </c>
      <c r="H22" s="93"/>
      <c r="I22" s="97"/>
      <c r="J22" s="96"/>
    </row>
    <row r="23" spans="1:10" ht="159" customHeight="1">
      <c r="A23" s="910">
        <v>9</v>
      </c>
      <c r="B23" s="914" t="s">
        <v>1319</v>
      </c>
      <c r="C23" s="671" t="s">
        <v>580</v>
      </c>
      <c r="D23" s="376" t="s">
        <v>206</v>
      </c>
      <c r="E23" s="671" t="s">
        <v>1609</v>
      </c>
      <c r="F23" s="908">
        <v>2</v>
      </c>
      <c r="G23" s="911">
        <f t="shared" si="0"/>
        <v>5.1282051282051277</v>
      </c>
      <c r="H23" s="910"/>
      <c r="I23" s="95"/>
      <c r="J23" s="96"/>
    </row>
    <row r="24" spans="1:10" ht="101.25" customHeight="1">
      <c r="A24" s="910">
        <v>10</v>
      </c>
      <c r="B24" s="669" t="s">
        <v>1318</v>
      </c>
      <c r="C24" s="863" t="s">
        <v>1317</v>
      </c>
      <c r="D24" s="864" t="s">
        <v>1612</v>
      </c>
      <c r="E24" s="669" t="s">
        <v>1610</v>
      </c>
      <c r="F24" s="908">
        <v>3</v>
      </c>
      <c r="G24" s="911">
        <f t="shared" si="0"/>
        <v>7.6923076923076925</v>
      </c>
      <c r="H24" s="910"/>
      <c r="I24" s="95"/>
      <c r="J24" s="96"/>
    </row>
    <row r="25" spans="1:10" ht="108" customHeight="1">
      <c r="A25" s="910">
        <v>11</v>
      </c>
      <c r="B25" s="912" t="s">
        <v>986</v>
      </c>
      <c r="C25" s="910" t="s">
        <v>679</v>
      </c>
      <c r="D25" s="377" t="s">
        <v>167</v>
      </c>
      <c r="E25" s="910" t="s">
        <v>1232</v>
      </c>
      <c r="F25" s="908">
        <v>2</v>
      </c>
      <c r="G25" s="911">
        <f t="shared" si="0"/>
        <v>5.1282051282051277</v>
      </c>
      <c r="H25" s="908"/>
      <c r="I25" s="95"/>
      <c r="J25" s="96"/>
    </row>
    <row r="26" spans="1:10" ht="26.25" customHeight="1">
      <c r="A26" s="2328" t="s">
        <v>45</v>
      </c>
      <c r="B26" s="2267"/>
      <c r="C26" s="2267"/>
      <c r="D26" s="2267"/>
      <c r="E26" s="2267"/>
      <c r="F26" s="343">
        <f>SUM(F14:F25)</f>
        <v>39</v>
      </c>
      <c r="G26" s="911"/>
      <c r="H26" s="101"/>
      <c r="I26" s="101"/>
      <c r="J26" s="351"/>
    </row>
    <row r="27" spans="1:10" ht="29.25" customHeight="1" thickBot="1">
      <c r="A27" s="2266" t="s">
        <v>44</v>
      </c>
      <c r="B27" s="2267"/>
      <c r="C27" s="2267"/>
      <c r="D27" s="2267"/>
      <c r="E27" s="2267"/>
      <c r="F27" s="343"/>
      <c r="G27" s="378">
        <f>SUM(G14:G26)</f>
        <v>99.999999999999986</v>
      </c>
      <c r="H27" s="352"/>
      <c r="I27" s="353"/>
      <c r="J27" s="354"/>
    </row>
    <row r="28" spans="1:10" s="198" customFormat="1" ht="31.5" customHeight="1" thickBot="1">
      <c r="A28" s="2196" t="s">
        <v>21</v>
      </c>
      <c r="B28" s="2197"/>
      <c r="C28" s="2197"/>
      <c r="D28" s="2197"/>
      <c r="E28" s="2197"/>
      <c r="F28" s="2197"/>
      <c r="G28" s="2197"/>
      <c r="H28" s="2197"/>
      <c r="I28" s="2197"/>
      <c r="J28" s="2198"/>
    </row>
    <row r="29" spans="1:10" s="198" customFormat="1" ht="19.5" thickBot="1">
      <c r="A29" s="2196" t="s">
        <v>28</v>
      </c>
      <c r="B29" s="2197"/>
      <c r="C29" s="2197"/>
      <c r="D29" s="2197"/>
      <c r="E29" s="2197"/>
      <c r="F29" s="2197"/>
      <c r="G29" s="2197"/>
      <c r="H29" s="2197"/>
      <c r="I29" s="2197"/>
      <c r="J29" s="2198"/>
    </row>
    <row r="30" spans="1:10" s="198" customFormat="1" ht="49.5" customHeight="1" thickBot="1">
      <c r="A30" s="2213" t="s">
        <v>23</v>
      </c>
      <c r="B30" s="2215"/>
      <c r="C30" s="2213" t="s">
        <v>61</v>
      </c>
      <c r="D30" s="2214"/>
      <c r="E30" s="2213" t="s">
        <v>241</v>
      </c>
      <c r="F30" s="2215"/>
      <c r="G30" s="2215"/>
      <c r="H30" s="2215"/>
      <c r="I30" s="2215"/>
      <c r="J30" s="2214"/>
    </row>
    <row r="31" spans="1:10" s="198" customFormat="1" ht="39.75" customHeight="1">
      <c r="A31" s="2176" t="s">
        <v>1666</v>
      </c>
      <c r="B31" s="2177"/>
      <c r="C31" s="2177"/>
      <c r="D31" s="2177"/>
      <c r="E31" s="2177"/>
      <c r="F31" s="2177"/>
      <c r="G31" s="2177"/>
      <c r="H31" s="2177"/>
      <c r="I31" s="2177"/>
      <c r="J31" s="2178"/>
    </row>
    <row r="32" spans="1:10" s="198" customFormat="1" ht="21.75" customHeight="1">
      <c r="A32" s="2179" t="s">
        <v>900</v>
      </c>
      <c r="B32" s="2180"/>
      <c r="C32" s="2180"/>
      <c r="D32" s="2180"/>
      <c r="E32" s="2180"/>
      <c r="F32" s="2180"/>
      <c r="G32" s="2180"/>
      <c r="H32" s="2180"/>
      <c r="I32" s="2180"/>
      <c r="J32" s="2181"/>
    </row>
    <row r="33" spans="1:10" s="198" customFormat="1" ht="34.5" customHeight="1">
      <c r="A33" s="2179" t="s">
        <v>901</v>
      </c>
      <c r="B33" s="2180"/>
      <c r="C33" s="2180"/>
      <c r="D33" s="2180"/>
      <c r="E33" s="2180"/>
      <c r="F33" s="2180"/>
      <c r="G33" s="2180"/>
      <c r="H33" s="2180"/>
      <c r="I33" s="2180"/>
      <c r="J33" s="2181"/>
    </row>
    <row r="34" spans="1:10" s="198" customFormat="1" ht="21.75" customHeight="1" thickBot="1">
      <c r="A34" s="2182" t="s">
        <v>902</v>
      </c>
      <c r="B34" s="2183"/>
      <c r="C34" s="2183"/>
      <c r="D34" s="2183"/>
      <c r="E34" s="2183"/>
      <c r="F34" s="2183"/>
      <c r="G34" s="2183"/>
      <c r="H34" s="2183"/>
      <c r="I34" s="2183"/>
      <c r="J34" s="2184"/>
    </row>
    <row r="35" spans="1:10">
      <c r="A35" s="548"/>
    </row>
  </sheetData>
  <mergeCells count="30">
    <mergeCell ref="A31:J31"/>
    <mergeCell ref="A32:J32"/>
    <mergeCell ref="A33:J33"/>
    <mergeCell ref="A34:J34"/>
    <mergeCell ref="A26:E26"/>
    <mergeCell ref="A27:E27"/>
    <mergeCell ref="A28:J28"/>
    <mergeCell ref="A29:J29"/>
    <mergeCell ref="A30:B30"/>
    <mergeCell ref="C30:D30"/>
    <mergeCell ref="E30:J30"/>
    <mergeCell ref="F14:J14"/>
    <mergeCell ref="A4:B4"/>
    <mergeCell ref="C4:D4"/>
    <mergeCell ref="E4:F4"/>
    <mergeCell ref="A5:B5"/>
    <mergeCell ref="C6:D6"/>
    <mergeCell ref="E6:F6"/>
    <mergeCell ref="A8:C8"/>
    <mergeCell ref="A9:C9"/>
    <mergeCell ref="A10:B10"/>
    <mergeCell ref="A11:J11"/>
    <mergeCell ref="A13:J13"/>
    <mergeCell ref="A1:J1"/>
    <mergeCell ref="C2:F2"/>
    <mergeCell ref="G2:H2"/>
    <mergeCell ref="I2:J2"/>
    <mergeCell ref="C3:D3"/>
    <mergeCell ref="E3:F3"/>
    <mergeCell ref="A3:B3"/>
  </mergeCells>
  <pageMargins left="0.19685039370078741" right="0.19685039370078741" top="0.23622047244094491" bottom="0.19685039370078741" header="0.19685039370078741" footer="0.19685039370078741"/>
  <pageSetup paperSize="9" scale="51" orientation="landscape" verticalDpi="1200" r:id="rId1"/>
  <headerFooter alignWithMargins="0">
    <oddFooter>&amp;R&amp;P di &amp;N</oddFooter>
  </headerFooter>
  <rowBreaks count="2" manualBreakCount="2">
    <brk id="16" max="9" man="1"/>
    <brk id="2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80</vt:i4>
      </vt:variant>
      <vt:variant>
        <vt:lpstr>Intervalli denominati</vt:lpstr>
      </vt:variant>
      <vt:variant>
        <vt:i4>119</vt:i4>
      </vt:variant>
    </vt:vector>
  </HeadingPairs>
  <TitlesOfParts>
    <vt:vector size="199" baseType="lpstr">
      <vt:lpstr>19-VET - CHIARELLI - AREA_C_LAG</vt:lpstr>
      <vt:lpstr>59-VET -ROSA-AREAC-PZ</vt:lpstr>
      <vt:lpstr>82-VET-CASSINO- AREA_B_LAG</vt:lpstr>
      <vt:lpstr>56-VET-RAIMONDI-AREAA-PZ</vt:lpstr>
      <vt:lpstr>45-VET-MARRANGH-AREA A- LAG</vt:lpstr>
      <vt:lpstr>34-GAGLIARDI-DMO-LAG</vt:lpstr>
      <vt:lpstr>48-MASINO-DMO-VDA</vt:lpstr>
      <vt:lpstr>25-DEMICHELE-FARMAOSP-LAG</vt:lpstr>
      <vt:lpstr>93-A.GOLISCIANO-VDA-FAROSP</vt:lpstr>
      <vt:lpstr>73-ANZILOTTA-T-LAGON</vt:lpstr>
      <vt:lpstr>97-LARDINO-FT-PZ</vt:lpstr>
      <vt:lpstr>79-CANTISANIROSARIO-NEURORAD.PZ</vt:lpstr>
      <vt:lpstr>61-SALSANO-RADIOLOGIA-LAG</vt:lpstr>
      <vt:lpstr>5-BARILE-PZ-DIP.DXIMMAG</vt:lpstr>
      <vt:lpstr>104-MOTOLA-FARM.CLINICA-PZ</vt:lpstr>
      <vt:lpstr>21-MEDICINA LAG-COLARUSSO</vt:lpstr>
      <vt:lpstr>66-PS VDA TOSCANO</vt:lpstr>
      <vt:lpstr>28-MED-V DAGRI-DI SALVO </vt:lpstr>
      <vt:lpstr>54-UOC-DIP-BPN PALO-LAG</vt:lpstr>
      <vt:lpstr>46-MARTINI- BPN Villa D'Agri</vt:lpstr>
      <vt:lpstr>86-V.DINUBILA-UOSD MEDSPORT</vt:lpstr>
      <vt:lpstr>52-UOC_IGIENE -NEGRONE-DIPPREV</vt:lpstr>
      <vt:lpstr>30-UOC_IGIENE_FOCARACCIO</vt:lpstr>
      <vt:lpstr>101-UOSD IG.EPID.MARANDOLA-LAG</vt:lpstr>
      <vt:lpstr>69-UOCMEDLAV-MVIA-FF-VEN</vt:lpstr>
      <vt:lpstr>70-UOCMEDLAV-MVIA-PZ</vt:lpstr>
      <vt:lpstr>63-UOCMEDLAV-B.SCHETTINO-LAG</vt:lpstr>
      <vt:lpstr>57-SIAN-PZ- ROMANIELLO</vt:lpstr>
      <vt:lpstr>15-SIAN_CAPUTO-LAG</vt:lpstr>
      <vt:lpstr>78-ECOGR.TERR-CAMALDO-LAG</vt:lpstr>
      <vt:lpstr>17-CAVALIERE-LAB-VDA-DIP</vt:lpstr>
      <vt:lpstr>62-SCALDAFERRI-LAB-LAG</vt:lpstr>
      <vt:lpstr>105-CT-VDA-PERRONE</vt:lpstr>
      <vt:lpstr>112-CT-LAG-VOLONN</vt:lpstr>
      <vt:lpstr>100-UOSD INTERCDCA-CHI-LAVITOLA</vt:lpstr>
      <vt:lpstr>42-AMAPA-MAGNO-LAURIA</vt:lpstr>
      <vt:lpstr>13-LUNGODEG-CANCELLARA-CHIAR</vt:lpstr>
      <vt:lpstr>43-SCI-MANDARINO-MARATEA</vt:lpstr>
      <vt:lpstr>94-PEDIATRIA.TERR.IADANZA</vt:lpstr>
      <vt:lpstr>108-SCACCUTO UOSD  RIAN VDA </vt:lpstr>
      <vt:lpstr>60-SAGONE  AN-RIANM VDA</vt:lpstr>
      <vt:lpstr>88-FRITTELLA-DIRES-CO-PZ</vt:lpstr>
      <vt:lpstr>50-AN-RIANIM-118-MILETI</vt:lpstr>
      <vt:lpstr>87-SERT-VDA-DONNOLI</vt:lpstr>
      <vt:lpstr>71-SERT-POTENZA-AGRIESTI</vt:lpstr>
      <vt:lpstr>84-CRA_SERT - DATTOLA-LAG </vt:lpstr>
      <vt:lpstr>110-CDA TRABACE</vt:lpstr>
      <vt:lpstr>81-CARUSO-PIOTENDOCR-LAG</vt:lpstr>
      <vt:lpstr>89-CHIR-LAPARO-LAG-FULCO</vt:lpstr>
      <vt:lpstr>1-ORTOPEDIA-LAG-ALFIERI</vt:lpstr>
      <vt:lpstr>51-ORTOPEDIA-VDA MORMANDO</vt:lpstr>
      <vt:lpstr>72-ORTOP.TERR-LAG-ALAGIA</vt:lpstr>
      <vt:lpstr>92-GIANNONE-STRUTTURE RES-VEN</vt:lpstr>
      <vt:lpstr>96-LAIETARIABPSICOS-PZ</vt:lpstr>
      <vt:lpstr>109-SGARRACARTA-RIABPSICOS-VDA</vt:lpstr>
      <vt:lpstr>102-MASSESSA -CIM-VDA</vt:lpstr>
      <vt:lpstr>35-GUARINO-DSM-CSM-LAG</vt:lpstr>
      <vt:lpstr>58-SPDC-V.AGRI-ROMANO</vt:lpstr>
      <vt:lpstr>2-UOCOSTER-TERR-AMOROSI </vt:lpstr>
      <vt:lpstr>83-PERC.I. OST-GIN-LAG CURZIO</vt:lpstr>
      <vt:lpstr>85-GINEC-OSTER-TERR-DINOIA</vt:lpstr>
      <vt:lpstr>95-PEDIATRIA-IANNELLI-VDA</vt:lpstr>
      <vt:lpstr>27-PEDIATRIA.DILASCIO-LAG</vt:lpstr>
      <vt:lpstr>91-DIALISI-CHIA-GAUDIANO</vt:lpstr>
      <vt:lpstr>75-BOMBINI-DIALISI-VDA-MURO</vt:lpstr>
      <vt:lpstr>107-DIALISI-LAU-SANSONE</vt:lpstr>
      <vt:lpstr>49-MAZZEOCICCHETTI-UTICCARD-VDA</vt:lpstr>
      <vt:lpstr>98-LAULETTA-CARD-LAG</vt:lpstr>
      <vt:lpstr>111-CHIR-UROL-VASSALLO-LAG</vt:lpstr>
      <vt:lpstr>40-CHIR-VDA-LOFFREDO</vt:lpstr>
      <vt:lpstr>74-CHIR-LAG-ARENELLA</vt:lpstr>
      <vt:lpstr>29-FALCONE-CHI.TERR.-CHIA</vt:lpstr>
      <vt:lpstr>64-OSTETRICIA-SERICA-VDA</vt:lpstr>
      <vt:lpstr>37-OSTETRICIA.LABANCHI-LAG </vt:lpstr>
      <vt:lpstr>103-DHMEDICO-MITIDIERI-LAG</vt:lpstr>
      <vt:lpstr>18-CELLINI-ACP-LAG</vt:lpstr>
      <vt:lpstr>55-PETRUZZELL-USIBSENISE</vt:lpstr>
      <vt:lpstr>24-DEFINO-USIBLAURIA</vt:lpstr>
      <vt:lpstr>67-VERRASTROUSIB PZ</vt:lpstr>
      <vt:lpstr>68-VERRASTROUSIB-VDA</vt:lpstr>
      <vt:lpstr>'15-SIAN_CAPUTO-LAG'!__xlnm.Print_Titles_11</vt:lpstr>
      <vt:lpstr>'57-SIAN-PZ- ROMANIELLO'!__xlnm.Print_Titles_11</vt:lpstr>
      <vt:lpstr>'100-UOSD INTERCDCA-CHI-LAVITOLA'!Area_stampa</vt:lpstr>
      <vt:lpstr>'101-UOSD IG.EPID.MARANDOLA-LAG'!Area_stampa</vt:lpstr>
      <vt:lpstr>'102-MASSESSA -CIM-VDA'!Area_stampa</vt:lpstr>
      <vt:lpstr>'103-DHMEDICO-MITIDIERI-LAG'!Area_stampa</vt:lpstr>
      <vt:lpstr>'104-MOTOLA-FARM.CLINICA-PZ'!Area_stampa</vt:lpstr>
      <vt:lpstr>'105-CT-VDA-PERRONE'!Area_stampa</vt:lpstr>
      <vt:lpstr>'112-CT-LAG-VOLONN'!Area_stampa</vt:lpstr>
      <vt:lpstr>'13-LUNGODEG-CANCELLARA-CHIAR'!Area_stampa</vt:lpstr>
      <vt:lpstr>'19-VET - CHIARELLI - AREA_C_LAG'!Area_stampa</vt:lpstr>
      <vt:lpstr>'25-DEMICHELE-FARMAOSP-LAG'!Area_stampa</vt:lpstr>
      <vt:lpstr>'30-UOC_IGIENE_FOCARACCIO'!Area_stampa</vt:lpstr>
      <vt:lpstr>'35-GUARINO-DSM-CSM-LAG'!Area_stampa</vt:lpstr>
      <vt:lpstr>'40-CHIR-VDA-LOFFREDO'!Area_stampa</vt:lpstr>
      <vt:lpstr>'42-AMAPA-MAGNO-LAURIA'!Area_stampa</vt:lpstr>
      <vt:lpstr>'45-VET-MARRANGH-AREA A- LAG'!Area_stampa</vt:lpstr>
      <vt:lpstr>'46-MARTINI- BPN Villa D''Agri'!Area_stampa</vt:lpstr>
      <vt:lpstr>'49-MAZZEOCICCHETTI-UTICCARD-VDA'!Area_stampa</vt:lpstr>
      <vt:lpstr>'51-ORTOPEDIA-VDA MORMANDO'!Area_stampa</vt:lpstr>
      <vt:lpstr>'52-UOC_IGIENE -NEGRONE-DIPPREV'!Area_stampa</vt:lpstr>
      <vt:lpstr>'54-UOC-DIP-BPN PALO-LAG'!Area_stampa</vt:lpstr>
      <vt:lpstr>'56-VET-RAIMONDI-AREAA-PZ'!Area_stampa</vt:lpstr>
      <vt:lpstr>'5-BARILE-PZ-DIP.DXIMMAG'!Area_stampa</vt:lpstr>
      <vt:lpstr>'60-SAGONE  AN-RIANM VDA'!Area_stampa</vt:lpstr>
      <vt:lpstr>'61-SALSANO-RADIOLOGIA-LAG'!Area_stampa</vt:lpstr>
      <vt:lpstr>'62-SCALDAFERRI-LAB-LAG'!Area_stampa</vt:lpstr>
      <vt:lpstr>'68-VERRASTROUSIB-VDA'!Area_stampa</vt:lpstr>
      <vt:lpstr>'71-SERT-POTENZA-AGRIESTI'!Area_stampa</vt:lpstr>
      <vt:lpstr>'72-ORTOP.TERR-LAG-ALAGIA'!Area_stampa</vt:lpstr>
      <vt:lpstr>'73-ANZILOTTA-T-LAGON'!Area_stampa</vt:lpstr>
      <vt:lpstr>'78-ECOGR.TERR-CAMALDO-LAG'!Area_stampa</vt:lpstr>
      <vt:lpstr>'79-CANTISANIROSARIO-NEURORAD.PZ'!Area_stampa</vt:lpstr>
      <vt:lpstr>'82-VET-CASSINO- AREA_B_LAG'!Area_stampa</vt:lpstr>
      <vt:lpstr>'85-GINEC-OSTER-TERR-DINOIA'!Area_stampa</vt:lpstr>
      <vt:lpstr>'86-V.DINUBILA-UOSD MEDSPORT'!Area_stampa</vt:lpstr>
      <vt:lpstr>'87-SERT-VDA-DONNOLI'!Area_stampa</vt:lpstr>
      <vt:lpstr>'93-A.GOLISCIANO-VDA-FAROSP'!Area_stampa</vt:lpstr>
      <vt:lpstr>'94-PEDIATRIA.TERR.IADANZA'!Area_stampa</vt:lpstr>
      <vt:lpstr>'96-LAIETARIABPSICOS-PZ'!Area_stampa</vt:lpstr>
      <vt:lpstr>'97-LARDINO-FT-PZ'!Area_stampa</vt:lpstr>
      <vt:lpstr>'98-LAULETTA-CARD-LAG'!Area_stampa</vt:lpstr>
      <vt:lpstr>'100-UOSD INTERCDCA-CHI-LAVITOLA'!Titoli_stampa</vt:lpstr>
      <vt:lpstr>'101-UOSD IG.EPID.MARANDOLA-LAG'!Titoli_stampa</vt:lpstr>
      <vt:lpstr>'102-MASSESSA -CIM-VDA'!Titoli_stampa</vt:lpstr>
      <vt:lpstr>'103-DHMEDICO-MITIDIERI-LAG'!Titoli_stampa</vt:lpstr>
      <vt:lpstr>'104-MOTOLA-FARM.CLINICA-PZ'!Titoli_stampa</vt:lpstr>
      <vt:lpstr>'105-CT-VDA-PERRONE'!Titoli_stampa</vt:lpstr>
      <vt:lpstr>'107-DIALISI-LAU-SANSONE'!Titoli_stampa</vt:lpstr>
      <vt:lpstr>'108-SCACCUTO UOSD  RIAN VDA '!Titoli_stampa</vt:lpstr>
      <vt:lpstr>'109-SGARRACARTA-RIABPSICOS-VDA'!Titoli_stampa</vt:lpstr>
      <vt:lpstr>'110-CDA TRABACE'!Titoli_stampa</vt:lpstr>
      <vt:lpstr>'111-CHIR-UROL-VASSALLO-LAG'!Titoli_stampa</vt:lpstr>
      <vt:lpstr>'112-CT-LAG-VOLONN'!Titoli_stampa</vt:lpstr>
      <vt:lpstr>'13-LUNGODEG-CANCELLARA-CHIAR'!Titoli_stampa</vt:lpstr>
      <vt:lpstr>'15-SIAN_CAPUTO-LAG'!Titoli_stampa</vt:lpstr>
      <vt:lpstr>'17-CAVALIERE-LAB-VDA-DIP'!Titoli_stampa</vt:lpstr>
      <vt:lpstr>'18-CELLINI-ACP-LAG'!Titoli_stampa</vt:lpstr>
      <vt:lpstr>'19-VET - CHIARELLI - AREA_C_LAG'!Titoli_stampa</vt:lpstr>
      <vt:lpstr>'1-ORTOPEDIA-LAG-ALFIERI'!Titoli_stampa</vt:lpstr>
      <vt:lpstr>'21-MEDICINA LAG-COLARUSSO'!Titoli_stampa</vt:lpstr>
      <vt:lpstr>'24-DEFINO-USIBLAURIA'!Titoli_stampa</vt:lpstr>
      <vt:lpstr>'25-DEMICHELE-FARMAOSP-LAG'!Titoli_stampa</vt:lpstr>
      <vt:lpstr>'27-PEDIATRIA.DILASCIO-LAG'!Titoli_stampa</vt:lpstr>
      <vt:lpstr>'28-MED-V DAGRI-DI SALVO '!Titoli_stampa</vt:lpstr>
      <vt:lpstr>'29-FALCONE-CHI.TERR.-CHIA'!Titoli_stampa</vt:lpstr>
      <vt:lpstr>'2-UOCOSTER-TERR-AMOROSI '!Titoli_stampa</vt:lpstr>
      <vt:lpstr>'30-UOC_IGIENE_FOCARACCIO'!Titoli_stampa</vt:lpstr>
      <vt:lpstr>'34-GAGLIARDI-DMO-LAG'!Titoli_stampa</vt:lpstr>
      <vt:lpstr>'35-GUARINO-DSM-CSM-LAG'!Titoli_stampa</vt:lpstr>
      <vt:lpstr>'37-OSTETRICIA.LABANCHI-LAG '!Titoli_stampa</vt:lpstr>
      <vt:lpstr>'40-CHIR-VDA-LOFFREDO'!Titoli_stampa</vt:lpstr>
      <vt:lpstr>'42-AMAPA-MAGNO-LAURIA'!Titoli_stampa</vt:lpstr>
      <vt:lpstr>'43-SCI-MANDARINO-MARATEA'!Titoli_stampa</vt:lpstr>
      <vt:lpstr>'45-VET-MARRANGH-AREA A- LAG'!Titoli_stampa</vt:lpstr>
      <vt:lpstr>'46-MARTINI- BPN Villa D''Agri'!Titoli_stampa</vt:lpstr>
      <vt:lpstr>'48-MASINO-DMO-VDA'!Titoli_stampa</vt:lpstr>
      <vt:lpstr>'49-MAZZEOCICCHETTI-UTICCARD-VDA'!Titoli_stampa</vt:lpstr>
      <vt:lpstr>'50-AN-RIANIM-118-MILETI'!Titoli_stampa</vt:lpstr>
      <vt:lpstr>'51-ORTOPEDIA-VDA MORMANDO'!Titoli_stampa</vt:lpstr>
      <vt:lpstr>'52-UOC_IGIENE -NEGRONE-DIPPREV'!Titoli_stampa</vt:lpstr>
      <vt:lpstr>'54-UOC-DIP-BPN PALO-LAG'!Titoli_stampa</vt:lpstr>
      <vt:lpstr>'55-PETRUZZELL-USIBSENISE'!Titoli_stampa</vt:lpstr>
      <vt:lpstr>'57-SIAN-PZ- ROMANIELLO'!Titoli_stampa</vt:lpstr>
      <vt:lpstr>'58-SPDC-V.AGRI-ROMANO'!Titoli_stampa</vt:lpstr>
      <vt:lpstr>'59-VET -ROSA-AREAC-PZ'!Titoli_stampa</vt:lpstr>
      <vt:lpstr>'5-BARILE-PZ-DIP.DXIMMAG'!Titoli_stampa</vt:lpstr>
      <vt:lpstr>'60-SAGONE  AN-RIANM VDA'!Titoli_stampa</vt:lpstr>
      <vt:lpstr>'61-SALSANO-RADIOLOGIA-LAG'!Titoli_stampa</vt:lpstr>
      <vt:lpstr>'62-SCALDAFERRI-LAB-LAG'!Titoli_stampa</vt:lpstr>
      <vt:lpstr>'63-UOCMEDLAV-B.SCHETTINO-LAG'!Titoli_stampa</vt:lpstr>
      <vt:lpstr>'64-OSTETRICIA-SERICA-VDA'!Titoli_stampa</vt:lpstr>
      <vt:lpstr>'66-PS VDA TOSCANO'!Titoli_stampa</vt:lpstr>
      <vt:lpstr>'67-VERRASTROUSIB PZ'!Titoli_stampa</vt:lpstr>
      <vt:lpstr>'68-VERRASTROUSIB-VDA'!Titoli_stampa</vt:lpstr>
      <vt:lpstr>'69-UOCMEDLAV-MVIA-FF-VEN'!Titoli_stampa</vt:lpstr>
      <vt:lpstr>'70-UOCMEDLAV-MVIA-PZ'!Titoli_stampa</vt:lpstr>
      <vt:lpstr>'71-SERT-POTENZA-AGRIESTI'!Titoli_stampa</vt:lpstr>
      <vt:lpstr>'72-ORTOP.TERR-LAG-ALAGIA'!Titoli_stampa</vt:lpstr>
      <vt:lpstr>'74-CHIR-LAG-ARENELLA'!Titoli_stampa</vt:lpstr>
      <vt:lpstr>'75-BOMBINI-DIALISI-VDA-MURO'!Titoli_stampa</vt:lpstr>
      <vt:lpstr>'78-ECOGR.TERR-CAMALDO-LAG'!Titoli_stampa</vt:lpstr>
      <vt:lpstr>'79-CANTISANIROSARIO-NEURORAD.PZ'!Titoli_stampa</vt:lpstr>
      <vt:lpstr>'82-VET-CASSINO- AREA_B_LAG'!Titoli_stampa</vt:lpstr>
      <vt:lpstr>'83-PERC.I. OST-GIN-LAG CURZIO'!Titoli_stampa</vt:lpstr>
      <vt:lpstr>'84-CRA_SERT - DATTOLA-LAG '!Titoli_stampa</vt:lpstr>
      <vt:lpstr>'85-GINEC-OSTER-TERR-DINOIA'!Titoli_stampa</vt:lpstr>
      <vt:lpstr>'86-V.DINUBILA-UOSD MEDSPORT'!Titoli_stampa</vt:lpstr>
      <vt:lpstr>'87-SERT-VDA-DONNOLI'!Titoli_stampa</vt:lpstr>
      <vt:lpstr>'88-FRITTELLA-DIRES-CO-PZ'!Titoli_stampa</vt:lpstr>
      <vt:lpstr>'89-CHIR-LAPARO-LAG-FULCO'!Titoli_stampa</vt:lpstr>
      <vt:lpstr>'91-DIALISI-CHIA-GAUDIANO'!Titoli_stampa</vt:lpstr>
      <vt:lpstr>'92-GIANNONE-STRUTTURE RES-VEN'!Titoli_stampa</vt:lpstr>
      <vt:lpstr>'93-A.GOLISCIANO-VDA-FAROSP'!Titoli_stampa</vt:lpstr>
      <vt:lpstr>'94-PEDIATRIA.TERR.IADANZA'!Titoli_stampa</vt:lpstr>
      <vt:lpstr>'95-PEDIATRIA-IANNELLI-VDA'!Titoli_stampa</vt:lpstr>
      <vt:lpstr>'96-LAIETARIABPSICOS-PZ'!Titoli_stampa</vt:lpstr>
      <vt:lpstr>'97-LARDINO-FT-PZ'!Titoli_stampa</vt:lpstr>
      <vt:lpstr>'98-LAULETTA-CARD-LAG'!Titoli_stampa</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client</dc:creator>
  <cp:lastModifiedBy>Asl</cp:lastModifiedBy>
  <cp:lastPrinted>2012-05-25T13:06:26Z</cp:lastPrinted>
  <dcterms:created xsi:type="dcterms:W3CDTF">2012-02-10T10:20:29Z</dcterms:created>
  <dcterms:modified xsi:type="dcterms:W3CDTF">2012-06-26T08:41:31Z</dcterms:modified>
</cp:coreProperties>
</file>