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240" yWindow="645" windowWidth="21075" windowHeight="9435" tabRatio="882"/>
  </bookViews>
  <sheets>
    <sheet name="fondi DIRIGENZA 2019 " sheetId="1" r:id="rId1"/>
  </sheets>
  <definedNames>
    <definedName name="_xlnm.Print_Area" localSheetId="0">'fondi DIRIGENZA 2019 '!$A$1:$D$19</definedName>
  </definedNames>
  <calcPr calcId="145621"/>
</workbook>
</file>

<file path=xl/calcChain.xml><?xml version="1.0" encoding="utf-8"?>
<calcChain xmlns="http://schemas.openxmlformats.org/spreadsheetml/2006/main">
  <c r="D19" i="1" l="1"/>
  <c r="D4" i="1"/>
  <c r="D6" i="1"/>
  <c r="D5" i="1" l="1"/>
  <c r="D18" i="1"/>
  <c r="D11" i="1" l="1"/>
  <c r="D17" i="1" l="1"/>
  <c r="D13" i="1" l="1"/>
  <c r="D12" i="1"/>
</calcChain>
</file>

<file path=xl/sharedStrings.xml><?xml version="1.0" encoding="utf-8"?>
<sst xmlns="http://schemas.openxmlformats.org/spreadsheetml/2006/main" count="27" uniqueCount="14">
  <si>
    <t xml:space="preserve">TIPOLOGIA FONDI </t>
  </si>
  <si>
    <t>Fondo  di POSIZIONE</t>
  </si>
  <si>
    <t>Fondo PARTICOLARI CONDIZIONI DI LAVORO</t>
  </si>
  <si>
    <t xml:space="preserve">Fondo di RISULTATO </t>
  </si>
  <si>
    <t xml:space="preserve"> DIRIGENZA A.P.T. -  2019</t>
  </si>
  <si>
    <t xml:space="preserve"> DIRIGENZA SANITARIA NON MEDICA - 2019</t>
  </si>
  <si>
    <t>DIRIGENZA MEDICA-VETERINARIA - 2019</t>
  </si>
  <si>
    <t>SPESA di competenza 2019 rilevata tra gennaio_2019 e dicembre_2019
(B)</t>
  </si>
  <si>
    <t>Consistenze 2019
(A)</t>
  </si>
  <si>
    <t>DIFFERENZA al 31/122019
(C=A-B)</t>
  </si>
  <si>
    <t>Fondo di RISULTATO comprensivo degli importi recuperati ex art. 18 del Regolamento Aziendale sugli incarichi extraistituzionali</t>
  </si>
  <si>
    <t>FONDI CONTRATTUALI DIRIGENZE ASP 2019 
consistenze e spesa 2019</t>
  </si>
  <si>
    <t>DIFFERENZA al 31/12/2019
(C=A-B)</t>
  </si>
  <si>
    <t>Incremento una tantum del Fondo Risultato 2019 da non storicizzare derivante da recupero attività extraistituzionale non autorizzata svolta da 1 medico (corrispondente a trattenute da gennaio a maggio fatte a carioco di un medico del 118)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</si>
</sst>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4" fontId="7" fillId="2" borderId="1" xfId="1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FF00"/>
  </sheetPr>
  <dimension ref="A1:G19"/>
  <sheetViews>
    <sheetView tabSelected="1" topLeftCell="A2" zoomScale="40" zoomScaleNormal="40" zoomScaleSheetLayoutView="55" workbookViewId="0">
      <selection activeCell="E7" sqref="E7"/>
    </sheetView>
  </sheetViews>
  <sheetFormatPr defaultRowHeight="18.75" x14ac:dyDescent="0.25"/>
  <cols>
    <col min="1" max="1" width="71.140625" style="5" customWidth="1"/>
    <col min="2" max="2" width="34.28515625" style="2" customWidth="1"/>
    <col min="3" max="3" width="40.42578125" style="2" customWidth="1"/>
    <col min="4" max="4" width="35" style="8" customWidth="1"/>
    <col min="5" max="5" width="12.42578125" style="5" bestFit="1" customWidth="1"/>
    <col min="6" max="8" width="9.140625" style="5"/>
    <col min="9" max="9" width="14" style="5" bestFit="1" customWidth="1"/>
    <col min="10" max="16384" width="9.140625" style="5"/>
  </cols>
  <sheetData>
    <row r="1" spans="1:7" ht="136.5" customHeight="1" x14ac:dyDescent="0.25">
      <c r="A1" s="21" t="s">
        <v>11</v>
      </c>
      <c r="B1" s="21"/>
      <c r="C1" s="21"/>
      <c r="D1" s="21"/>
    </row>
    <row r="2" spans="1:7" ht="81.75" customHeight="1" x14ac:dyDescent="0.25">
      <c r="A2" s="20" t="s">
        <v>6</v>
      </c>
      <c r="B2" s="20"/>
      <c r="C2" s="20"/>
      <c r="D2" s="20"/>
    </row>
    <row r="3" spans="1:7" s="6" customFormat="1" ht="122.25" customHeight="1" x14ac:dyDescent="0.25">
      <c r="A3" s="7" t="s">
        <v>0</v>
      </c>
      <c r="B3" s="1" t="s">
        <v>8</v>
      </c>
      <c r="C3" s="1" t="s">
        <v>7</v>
      </c>
      <c r="D3" s="4" t="s">
        <v>9</v>
      </c>
      <c r="E3" s="3"/>
      <c r="F3" s="3"/>
      <c r="G3" s="3"/>
    </row>
    <row r="4" spans="1:7" s="12" customFormat="1" ht="49.5" customHeight="1" x14ac:dyDescent="0.25">
      <c r="A4" s="9" t="s">
        <v>1</v>
      </c>
      <c r="B4" s="18">
        <v>7518070.5817219913</v>
      </c>
      <c r="C4" s="10">
        <v>5609314.0099999998</v>
      </c>
      <c r="D4" s="11">
        <f>+B4-C4</f>
        <v>1908756.5717219915</v>
      </c>
    </row>
    <row r="5" spans="1:7" s="12" customFormat="1" ht="49.5" customHeight="1" x14ac:dyDescent="0.25">
      <c r="A5" s="9" t="s">
        <v>2</v>
      </c>
      <c r="B5" s="18">
        <v>1485755.325156576</v>
      </c>
      <c r="C5" s="10">
        <v>773770.51</v>
      </c>
      <c r="D5" s="11">
        <f>+B5-C5</f>
        <v>711984.81515657599</v>
      </c>
    </row>
    <row r="6" spans="1:7" s="12" customFormat="1" ht="49.5" customHeight="1" x14ac:dyDescent="0.25">
      <c r="A6" s="9" t="s">
        <v>3</v>
      </c>
      <c r="B6" s="18">
        <v>176800.29832985389</v>
      </c>
      <c r="C6" s="23" t="s">
        <v>10</v>
      </c>
      <c r="D6" s="24">
        <f>+B7+B6</f>
        <v>177150.29832985389</v>
      </c>
    </row>
    <row r="7" spans="1:7" s="12" customFormat="1" ht="112.5" customHeight="1" x14ac:dyDescent="0.25">
      <c r="A7" s="19" t="s">
        <v>13</v>
      </c>
      <c r="B7" s="18">
        <v>350</v>
      </c>
      <c r="C7" s="23"/>
      <c r="D7" s="25"/>
    </row>
    <row r="8" spans="1:7" x14ac:dyDescent="0.25">
      <c r="A8" s="22"/>
      <c r="B8" s="22"/>
      <c r="C8" s="22"/>
      <c r="D8" s="22"/>
    </row>
    <row r="9" spans="1:7" ht="67.5" customHeight="1" x14ac:dyDescent="0.25">
      <c r="A9" s="20" t="s">
        <v>5</v>
      </c>
      <c r="B9" s="20"/>
      <c r="C9" s="20"/>
      <c r="D9" s="20"/>
    </row>
    <row r="10" spans="1:7" s="17" customFormat="1" ht="122.25" customHeight="1" x14ac:dyDescent="0.25">
      <c r="A10" s="13" t="s">
        <v>0</v>
      </c>
      <c r="B10" s="14" t="s">
        <v>8</v>
      </c>
      <c r="C10" s="14" t="s">
        <v>7</v>
      </c>
      <c r="D10" s="15" t="s">
        <v>9</v>
      </c>
      <c r="E10" s="16"/>
      <c r="F10" s="16"/>
      <c r="G10" s="16"/>
    </row>
    <row r="11" spans="1:7" s="12" customFormat="1" ht="50.25" customHeight="1" x14ac:dyDescent="0.25">
      <c r="A11" s="9" t="s">
        <v>1</v>
      </c>
      <c r="B11" s="10">
        <v>478253.94999999995</v>
      </c>
      <c r="C11" s="10">
        <v>340735.8</v>
      </c>
      <c r="D11" s="11">
        <f>+B11-C11</f>
        <v>137518.14999999997</v>
      </c>
    </row>
    <row r="12" spans="1:7" s="12" customFormat="1" ht="50.25" customHeight="1" x14ac:dyDescent="0.25">
      <c r="A12" s="9" t="s">
        <v>2</v>
      </c>
      <c r="B12" s="10">
        <v>126898.13043478261</v>
      </c>
      <c r="C12" s="10">
        <v>38537.269999999997</v>
      </c>
      <c r="D12" s="11">
        <f t="shared" ref="D12" si="0">+B12-C12</f>
        <v>88360.860434782604</v>
      </c>
    </row>
    <row r="13" spans="1:7" s="12" customFormat="1" ht="50.25" customHeight="1" x14ac:dyDescent="0.25">
      <c r="A13" s="9" t="s">
        <v>3</v>
      </c>
      <c r="B13" s="10">
        <v>49599.55072463768</v>
      </c>
      <c r="C13" s="10">
        <v>0</v>
      </c>
      <c r="D13" s="11">
        <f>+B13-C13</f>
        <v>49599.55072463768</v>
      </c>
    </row>
    <row r="14" spans="1:7" x14ac:dyDescent="0.25">
      <c r="A14" s="22"/>
      <c r="B14" s="22"/>
      <c r="C14" s="22"/>
      <c r="D14" s="22"/>
    </row>
    <row r="15" spans="1:7" ht="75.75" customHeight="1" x14ac:dyDescent="0.25">
      <c r="A15" s="20" t="s">
        <v>4</v>
      </c>
      <c r="B15" s="20"/>
      <c r="C15" s="20"/>
      <c r="D15" s="20"/>
    </row>
    <row r="16" spans="1:7" s="17" customFormat="1" ht="122.25" customHeight="1" x14ac:dyDescent="0.25">
      <c r="A16" s="13" t="s">
        <v>0</v>
      </c>
      <c r="B16" s="14" t="s">
        <v>8</v>
      </c>
      <c r="C16" s="14" t="s">
        <v>7</v>
      </c>
      <c r="D16" s="15" t="s">
        <v>12</v>
      </c>
      <c r="E16" s="16"/>
      <c r="F16" s="16"/>
      <c r="G16" s="16"/>
    </row>
    <row r="17" spans="1:4" s="12" customFormat="1" ht="56.25" customHeight="1" x14ac:dyDescent="0.25">
      <c r="A17" s="9" t="s">
        <v>1</v>
      </c>
      <c r="B17" s="10">
        <v>692895.31447083305</v>
      </c>
      <c r="C17" s="10">
        <v>677363.25</v>
      </c>
      <c r="D17" s="11">
        <f>+B17-C17</f>
        <v>15532.064470833051</v>
      </c>
    </row>
    <row r="18" spans="1:4" s="12" customFormat="1" ht="56.25" customHeight="1" x14ac:dyDescent="0.25">
      <c r="A18" s="9" t="s">
        <v>2</v>
      </c>
      <c r="B18" s="10">
        <v>14437.9182</v>
      </c>
      <c r="C18" s="10">
        <v>716.97</v>
      </c>
      <c r="D18" s="11">
        <f t="shared" ref="D18" si="1">+B18-C18</f>
        <v>13720.948200000001</v>
      </c>
    </row>
    <row r="19" spans="1:4" s="12" customFormat="1" ht="56.25" customHeight="1" x14ac:dyDescent="0.25">
      <c r="A19" s="9" t="s">
        <v>3</v>
      </c>
      <c r="B19" s="10">
        <v>51220.950599999996</v>
      </c>
      <c r="C19" s="10">
        <v>0</v>
      </c>
      <c r="D19" s="11">
        <f>+B19-C19</f>
        <v>51220.950599999996</v>
      </c>
    </row>
  </sheetData>
  <mergeCells count="8">
    <mergeCell ref="A15:D15"/>
    <mergeCell ref="A1:D1"/>
    <mergeCell ref="A8:D8"/>
    <mergeCell ref="A14:D14"/>
    <mergeCell ref="A2:D2"/>
    <mergeCell ref="A9:D9"/>
    <mergeCell ref="C6:C7"/>
    <mergeCell ref="D6:D7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fondi DIRIGENZA 2019 </vt:lpstr>
      <vt:lpstr>'fondi DIRIGENZA 2019 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2019-12-24T09:45:25Z</cp:lastPrinted>
  <dcterms:created xsi:type="dcterms:W3CDTF">2018-10-08T07:58:28Z</dcterms:created>
  <dcterms:modified xsi:type="dcterms:W3CDTF">2020-02-04T11:41:13Z</dcterms:modified>
</cp:coreProperties>
</file>